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л малороссы\ОТЧЕТЫ В РАЙОН\ПРОГРАММЫ, ОТЧЕТ ПО ПРОГРАММАМ, ВЦП\2019 год\Оценка эффект.программ за 2018 год\Экономического потенц\"/>
    </mc:Choice>
  </mc:AlternateContent>
  <bookViews>
    <workbookView xWindow="0" yWindow="0" windowWidth="24000" windowHeight="9135"/>
  </bookViews>
  <sheets>
    <sheet name="Лист1" sheetId="1" r:id="rId1"/>
  </sheets>
  <calcPr calcId="152511" refMode="R1C1"/>
</workbook>
</file>

<file path=xl/calcChain.xml><?xml version="1.0" encoding="utf-8"?>
<calcChain xmlns="http://schemas.openxmlformats.org/spreadsheetml/2006/main">
  <c r="H116" i="1" l="1"/>
  <c r="G116" i="1"/>
  <c r="H113" i="1"/>
  <c r="G113" i="1"/>
  <c r="H110" i="1"/>
  <c r="G110" i="1"/>
  <c r="H107" i="1"/>
  <c r="G107" i="1"/>
  <c r="H104" i="1"/>
  <c r="G104" i="1"/>
  <c r="H101" i="1"/>
  <c r="G101" i="1"/>
  <c r="H144" i="1"/>
  <c r="G144" i="1"/>
  <c r="H150" i="1"/>
  <c r="G150" i="1"/>
  <c r="H174" i="1"/>
  <c r="H192" i="1" s="1"/>
  <c r="G174" i="1"/>
  <c r="G192" i="1" s="1"/>
  <c r="H159" i="1"/>
  <c r="G159" i="1"/>
  <c r="H163" i="1"/>
  <c r="H160" i="1" s="1"/>
  <c r="H169" i="1" s="1"/>
  <c r="G163" i="1"/>
  <c r="G160" i="1" s="1"/>
  <c r="G169" i="1" s="1"/>
  <c r="H139" i="1"/>
  <c r="G154" i="1"/>
  <c r="H143" i="1"/>
  <c r="H140" i="1" s="1"/>
  <c r="H155" i="1" s="1"/>
  <c r="H96" i="1"/>
  <c r="G96" i="1"/>
  <c r="H97" i="1"/>
  <c r="G97" i="1"/>
  <c r="G140" i="1"/>
  <c r="G155" i="1" s="1"/>
  <c r="H95" i="1" l="1"/>
  <c r="G195" i="1"/>
  <c r="G95" i="1"/>
  <c r="G153" i="1"/>
  <c r="H138" i="1"/>
  <c r="G158" i="1"/>
  <c r="H158" i="1"/>
  <c r="H168" i="1"/>
  <c r="H167" i="1" s="1"/>
  <c r="G168" i="1"/>
  <c r="G167" i="1" s="1"/>
  <c r="H195" i="1"/>
  <c r="H154" i="1"/>
  <c r="H153" i="1" s="1"/>
  <c r="G139" i="1"/>
  <c r="G138" i="1" s="1"/>
</calcChain>
</file>

<file path=xl/sharedStrings.xml><?xml version="1.0" encoding="utf-8"?>
<sst xmlns="http://schemas.openxmlformats.org/spreadsheetml/2006/main" count="564" uniqueCount="140">
  <si>
    <t>№ п/п</t>
  </si>
  <si>
    <t>Наименование показателя</t>
  </si>
  <si>
    <t>Код бюджетной классификации</t>
  </si>
  <si>
    <t>Источник</t>
  </si>
  <si>
    <t>Главный рапорядитель средств местного бюджета</t>
  </si>
  <si>
    <t>Целевая статья расходов</t>
  </si>
  <si>
    <t>Объем (рублей)</t>
  </si>
  <si>
    <t>Финансовое обеспечение</t>
  </si>
  <si>
    <t>Целевой индикатор мероприятий муниципальной  программы</t>
  </si>
  <si>
    <t>Наименование</t>
  </si>
  <si>
    <t>Факт</t>
  </si>
  <si>
    <t>Значение</t>
  </si>
  <si>
    <t>Всего</t>
  </si>
  <si>
    <t xml:space="preserve">ОТЧЕТ </t>
  </si>
  <si>
    <t>Всего, из них расходы за счет:</t>
  </si>
  <si>
    <t xml:space="preserve">1. Налоговых  неналоговых доходов, поступлений нецелевого характера из </t>
  </si>
  <si>
    <t>х</t>
  </si>
  <si>
    <t>3. Средств бюджетов поселений  муниципального района Омской области</t>
  </si>
  <si>
    <t>ВСЕГО по муниципальной программе</t>
  </si>
  <si>
    <t>Задача 2. "Создание  благоприятных, здоровых  и культурных условий жизни, трудовой деятельности и досуга населения поселения."</t>
  </si>
  <si>
    <t>Мероприятие 1.коммунальные услуги (оплата электроэнергии за уличное освещение)</t>
  </si>
  <si>
    <t>Мероприятие 2. Лабораторные иследования воды колодезной</t>
  </si>
  <si>
    <t>Мероприятие 3. "Межбюджетные трансферты на организацию утилизации и переработки бытовых отходов"</t>
  </si>
  <si>
    <t>Мероприятие 5. Электроматериалы</t>
  </si>
  <si>
    <t>Мероприятие 6. "Содержание и ремонт уличного освещения"</t>
  </si>
  <si>
    <t>Основное мероприятие "Совершенствование улично-дорожной  сети и обеспечение круглогодичного, комфортного и безопасного движения"</t>
  </si>
  <si>
    <t>Мероприятие 1. Изготовление и замена дорожных знаков</t>
  </si>
  <si>
    <t>Мероприятие 3. Иные межбюджетные трансферты на создание условий для предоставления транспортных услуг населению и организацию транспортного обслуживания населения</t>
  </si>
  <si>
    <t>Мероприятие 1.        Внедрение экономичных источников освещения с использованием энергосберегающих осветительных приборов</t>
  </si>
  <si>
    <t>Итого по подпрограмме 6 "Развитие сельского хозяйства и регулирование рынков сельскохозяйственной продукции, сырья и продовольствия"</t>
  </si>
  <si>
    <t>24.2.03.99</t>
  </si>
  <si>
    <t>Мероприятие 4. Вывоз мусора</t>
  </si>
  <si>
    <t>24.1.51.18</t>
  </si>
  <si>
    <t>24.1.90.02</t>
  </si>
  <si>
    <t>Мероприятие. Осуществление первичного воинского учета на территориях, где отсутствуют военные комиссариаты</t>
  </si>
  <si>
    <t>Мероприятие. 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формирование и исполнение бюджета поселения</t>
  </si>
  <si>
    <t>Единица измерения</t>
  </si>
  <si>
    <t>План</t>
  </si>
  <si>
    <t>процент</t>
  </si>
  <si>
    <t>доля установленных энергосберегающих осветительных приборов в общем количестве осветительных приборов</t>
  </si>
  <si>
    <t>штук</t>
  </si>
  <si>
    <t>Количество преобретенных и установленных  знаков</t>
  </si>
  <si>
    <t>1. Налоговых  неналоговых доходов, поступлений нецелевого характера из бюджета поселений</t>
  </si>
  <si>
    <t xml:space="preserve">2. Поступление целевого характера </t>
  </si>
  <si>
    <t>Эффективность форм и методов работы по профилактике терроризма и экстремизма на территории</t>
  </si>
  <si>
    <t>Протяженность содержания дорог</t>
  </si>
  <si>
    <t>км</t>
  </si>
  <si>
    <t>Вывоз мусора</t>
  </si>
  <si>
    <t>Буртовка свалок</t>
  </si>
  <si>
    <t>Лабораторные исследования воды</t>
  </si>
  <si>
    <t>ком. Услуги</t>
  </si>
  <si>
    <t>Содержание уличного освещения</t>
  </si>
  <si>
    <t>Преобретение лампочек</t>
  </si>
  <si>
    <t>Испонения мероприятия</t>
  </si>
  <si>
    <t>Мероприятие 1.  Реализация прочих мероприятий</t>
  </si>
  <si>
    <t>Исполнитель: Решоткина С.Н.</t>
  </si>
  <si>
    <t>Цель: "Создание условий для развития экономического потенциала Любино-Малоросского сельского поселения"</t>
  </si>
  <si>
    <t>Задача  " Обеспечение функционирования Администрации Любино-Малоросского сельского поселения и повышение эффективности управления имуществом Любино-Малоросского сельского поселения"</t>
  </si>
  <si>
    <t>Ведомственная целевая программа "Повышение эффективности деятельности Администрации  Любино-Малоросского сельского поселения</t>
  </si>
  <si>
    <t>Администрация Любино-Малоросского сельского поселения</t>
  </si>
  <si>
    <t>Основное мероприятие "Комплексное развитие систем коммунальной инфраструктуры Любино-Малоросского сельского поселения"</t>
  </si>
  <si>
    <t>Основное мероприятие "Благоустройство на территории Любино-Малоросского сельского поселения"</t>
  </si>
  <si>
    <t>о реализации муниципальной программы Администрации Любино-Малоросского сельского поселения Любинского муниципального района Омской области</t>
  </si>
  <si>
    <t>Итого по подпрограмме 2 "Обеспечение доступным и комфортным жильем и коммунальными услугами граждан Любино-Малоросского сельского поселения" "</t>
  </si>
  <si>
    <t>Итого по подпрограмме 3 "Снижение рисков и смягчение последствий чрезвычайных ситуаций, участие в обеспечении общественного правопорядка и общественной безопасности Любино-Малоросского сельского поселения"</t>
  </si>
  <si>
    <t>20.1.01.0000</t>
  </si>
  <si>
    <t>20.2.03.1999</t>
  </si>
  <si>
    <t>20.2.02.0000</t>
  </si>
  <si>
    <t>20.4.01.1999</t>
  </si>
  <si>
    <t>20.5.01.1001</t>
  </si>
  <si>
    <t>20.6.02.0000</t>
  </si>
  <si>
    <t>20.1.02.1999</t>
  </si>
  <si>
    <t>«Развитие экономического потенциала Любино-Малоросского сельского поселения Любинского муниципального района Омской области»  за 2018 год</t>
  </si>
  <si>
    <t>Итого по подпрограмме 1 "Муниципальное управление и управлением имуществом Любино-Малоросского сельского поселения Любинского муниципального района Омской области"</t>
  </si>
  <si>
    <t>Ведомственная целевая программа "Формирование и развитие собственности Любино-Малоросского сельского поселения"</t>
  </si>
  <si>
    <t>20.2.04.7162</t>
  </si>
  <si>
    <t>Основное мероприятие "Подготовка  документов территориального планирования органов местного самоуправления Любино-Малоросского сельского поселения"</t>
  </si>
  <si>
    <t>20.2.04.0000</t>
  </si>
  <si>
    <t>Мероприятие 1 "Разработка документов территориального планирования и градостроительного зонирования (в том числе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недвижимости"</t>
  </si>
  <si>
    <t>Мероприятие 2.  Утверждение генеральных планов поселения, правил землепользования и застройки</t>
  </si>
  <si>
    <t>Мероприятие 3.  Разработка документов территориального планирования и градостроительного зонирования (в том числе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</si>
  <si>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 xml:space="preserve">20.3.03.00       </t>
  </si>
  <si>
    <t xml:space="preserve">20.3.03.1999       </t>
  </si>
  <si>
    <t>Мероприятие 1.      Реализация прочих мероприятий</t>
  </si>
  <si>
    <t>Основное мероприятие: " Повышение энергетической эффективности и сокращение энергетических издержек за счет теплозащиты зданий "</t>
  </si>
  <si>
    <t>Итого по подпрограмме 5 "Повышение энергетической эффективности экономики Любино-Малоросского поселения и сокращение энергетических издержек в бюджетном секторе"</t>
  </si>
  <si>
    <t>20.6.01.0000</t>
  </si>
  <si>
    <t>20.6.01.7145</t>
  </si>
  <si>
    <t>Мероприятие 1.    Возмещение затрат на развитие подотраслей животноводства, альтернативных свиноводству</t>
  </si>
  <si>
    <t>Мероприятие 1.   Проектно-изыскательские работы по объекту: «Реконструкция внутрипоселковой автомобильной дороги по ул. Рабочая, от ул. Советская до Полевой дороги с. Любино-Малороссы, Любинского района Омской области».</t>
  </si>
  <si>
    <t>17.04.2019 г</t>
  </si>
  <si>
    <t>20.1.01.1998</t>
  </si>
  <si>
    <t>Мероприятие 2 "Осуществление первичного воинского учета на территориях, где отсутствуют военные комиссариаты"</t>
  </si>
  <si>
    <t>20.1.01.5118</t>
  </si>
  <si>
    <t>Мероприятие 3 "Предоставление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составление проекта бюджета поселения и исполнение бюджета поселения, составление отчета об исполнении бюджета поселения"</t>
  </si>
  <si>
    <t>20.1.01.9002</t>
  </si>
  <si>
    <t>Мероприятие 1 "Оформление технических планов и постановка на государственный кадастровый учет газопроводов, в том числе бесхозяйных"</t>
  </si>
  <si>
    <t>20.1.02.7146</t>
  </si>
  <si>
    <t>Мероприятие 2 "Оформление технических планов и постановка на государственный кадастровый учет газопроводов, в том числе бесхозяйных"</t>
  </si>
  <si>
    <t>20.1.02.S146</t>
  </si>
  <si>
    <t>Основное мероприятие  "Руководство и управление  в сфере установленных функций органов местного самоуправления Любино-Малоросского сельского поселения"</t>
  </si>
  <si>
    <t>Мероприятие 1 "Реализация прочих мероприятий"</t>
  </si>
  <si>
    <t>Мероприятие 1. Организация газоснабжения поселения</t>
  </si>
  <si>
    <t>20.2.02.8016</t>
  </si>
  <si>
    <t>Мероприятие 2. Организация теплоснабжения поселения</t>
  </si>
  <si>
    <t>20.2.02.8017</t>
  </si>
  <si>
    <t>Мероприятие 3. Организация водоснабжения населения и водоотведения</t>
  </si>
  <si>
    <t>20.2.02.8021</t>
  </si>
  <si>
    <t>20.2.03.0000</t>
  </si>
  <si>
    <t>Мероприятие 2 "Участие в организации деятельности по сбору (в том числе раздельному сбору) транспортированию, обработке, утилизации , обезвреживанию, захоронению твердых коммунальных отходов на территории сельского поселения"</t>
  </si>
  <si>
    <t>20.2.03.8003</t>
  </si>
  <si>
    <t>Мероприятие 3 "Участие в организации деятельности по сбору (в том числе раздельному сбору) и транспортированию твердых коммунальных отходов"</t>
  </si>
  <si>
    <t>20.2.03.8020</t>
  </si>
  <si>
    <t>20.2.04.8025</t>
  </si>
  <si>
    <t>Основное мероприятие "Профилактика  преступлений и правонарушений на территории Любинского муниципального района"</t>
  </si>
  <si>
    <t>20.4.01.0000</t>
  </si>
  <si>
    <t>Итого по подпрограмме 4   "Обеспечение безопасности дорожного движения в Любино-Малоросском сельскои поселении "</t>
  </si>
  <si>
    <t>Мероприятие 2.    Возмещение затрат на развитие подотраслей животноводства, альтернативных свиноводству</t>
  </si>
  <si>
    <t>20.6.01.S145</t>
  </si>
  <si>
    <t>20.6.02.1001</t>
  </si>
  <si>
    <t>Мероприятие 3  "Реализация прочих мероприятий"</t>
  </si>
  <si>
    <t>Цель подпрогораммы "Обеспечение функционирования Администрации Любино-Малоросского сельского поселения и повышение эффективности управления имуществом в Любино-Малоросском сельском поселении.
"</t>
  </si>
  <si>
    <t>Задача 1 подпрограммы "Создание условий для повышения эффективности деятельности Администрации Любино-Малоросского сельского поселения по решению вопросов местного значения, осуществлению переданных отдельных государственных полномочий."</t>
  </si>
  <si>
    <t>Задача 2. "Создание условий для обеспечения доступным и комфортным жильем и коммунальными услугами граждан Любино-Малоросского сельского поселения"</t>
  </si>
  <si>
    <t>Цель подпрограммы 2 "Создание условий для обеспечения доступным и комфортным жильем и коммунальными услугами граждан Любино-Малоросского сельского поселения"</t>
  </si>
  <si>
    <t>Задача 3. "Совершенствование системы, обеспечивающей общественную безопасность и защиту населения Любино-Малоросского сельского поселения "</t>
  </si>
  <si>
    <t>Цель подпрограммы 3. "Совершенствование системы, обеспечивающей общественную безопасность и защиту населения Любино-Малоросского сельского поселения"</t>
  </si>
  <si>
    <t>Задача 1. "Повышение противодействия экстремизму и терроризму и защита жизни граждан, проживающих на территории Любино-Малоросского сельского поселения"</t>
  </si>
  <si>
    <t>Задача 4.  "Обеспечение охраны жизни, здоровья граждан и их имущества, повышение гарантий их законных прав на безопасные условия движения на дорогах сельского поселения"</t>
  </si>
  <si>
    <t>Цель подпрограммы 4 "Обеспечение охраны жизни, здоровья граждан и их имущества, повышение гарантий их законных прав на безопасные условия движения на дорогах сельского поселения."</t>
  </si>
  <si>
    <t>Задача 1. "Повышение правового сознания и предупреждение опасного поведения участников дорожного движения на дорогах сельского поселения"</t>
  </si>
  <si>
    <t>Задача 5. "Создание условий для повышения энергетической эффективности экономики Любино-Малоросского сельского поселения и сокращение энергетических издержек в бюджетном секторе"</t>
  </si>
  <si>
    <t>Цель подпрограммы 5 "Создание условий для повышения энергетической эффективности экономики Любино-Малоросского сельского поселения и сокращение энергетических издержек в бюджетном секторе"</t>
  </si>
  <si>
    <t>Задача 1. "Сокращение энергетических издержек бюджетной сферы Любино-Малоросского сельского поселения"</t>
  </si>
  <si>
    <t>Задача 6. "Создание условий для развитие сельского хозяйства и регулирование рынков сельскохозяйственной продукции, сырья и продовольствия"</t>
  </si>
  <si>
    <t>Цель подпрограммы 6 "Создание условий для функционирования сельского хозяйства"</t>
  </si>
  <si>
    <t>Задача 1. "Способствовать устойчивому развитию сельских территорий, повышение уровня жизни сельского населения Любино-Малоросского сельского поселения"</t>
  </si>
  <si>
    <t>Основное мероприятие 1 "Создание условий для функционирования сельского хозяйства"</t>
  </si>
  <si>
    <t>Основное мероприятие 2 "Устойчивое развитие сельских территорий Любино-Малоросского сельского поселения"</t>
  </si>
  <si>
    <t>Задача 1. "Повышение качества работы коммунальных систем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</si>
</sst>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1" fillId="0" borderId="1" xfId="0" applyFont="1" applyFill="1" applyBorder="1"/>
    <xf numFmtId="2" fontId="1" fillId="0" borderId="1" xfId="0" applyNumberFormat="1" applyFont="1" applyFill="1" applyBorder="1"/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 vertical="top" wrapText="1"/>
    </xf>
    <xf numFmtId="2" fontId="3" fillId="0" borderId="1" xfId="0" applyNumberFormat="1" applyFont="1" applyFill="1" applyBorder="1" applyAlignment="1">
      <alignment horizontal="left" vertical="top"/>
    </xf>
    <xf numFmtId="0" fontId="3" fillId="0" borderId="1" xfId="0" applyFont="1" applyFill="1" applyBorder="1"/>
    <xf numFmtId="2" fontId="3" fillId="0" borderId="1" xfId="0" applyNumberFormat="1" applyFont="1" applyFill="1" applyBorder="1"/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wrapText="1"/>
    </xf>
    <xf numFmtId="0" fontId="0" fillId="0" borderId="0" xfId="0" applyFill="1"/>
    <xf numFmtId="0" fontId="1" fillId="0" borderId="0" xfId="0" applyFont="1" applyFill="1"/>
    <xf numFmtId="2" fontId="1" fillId="0" borderId="1" xfId="0" applyNumberFormat="1" applyFont="1" applyFill="1" applyBorder="1" applyAlignment="1">
      <alignment vertical="center"/>
    </xf>
    <xf numFmtId="2" fontId="1" fillId="0" borderId="1" xfId="0" applyNumberFormat="1" applyFont="1" applyFill="1" applyBorder="1" applyAlignment="1">
      <alignment horizontal="center" vertical="top"/>
    </xf>
    <xf numFmtId="0" fontId="1" fillId="0" borderId="11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49" fontId="3" fillId="0" borderId="11" xfId="0" applyNumberFormat="1" applyFont="1" applyFill="1" applyBorder="1" applyAlignment="1">
      <alignment horizontal="center" vertical="top" wrapText="1"/>
    </xf>
    <xf numFmtId="49" fontId="0" fillId="0" borderId="9" xfId="0" applyNumberFormat="1" applyBorder="1" applyAlignment="1">
      <alignment horizontal="center" vertical="top" wrapText="1"/>
    </xf>
    <xf numFmtId="49" fontId="0" fillId="0" borderId="12" xfId="0" applyNumberFormat="1" applyBorder="1" applyAlignment="1">
      <alignment horizontal="center" vertical="top" wrapText="1"/>
    </xf>
    <xf numFmtId="49" fontId="0" fillId="0" borderId="10" xfId="0" applyNumberFormat="1" applyBorder="1" applyAlignment="1">
      <alignment horizontal="center" vertical="top" wrapText="1"/>
    </xf>
    <xf numFmtId="49" fontId="0" fillId="0" borderId="13" xfId="0" applyNumberFormat="1" applyBorder="1" applyAlignment="1">
      <alignment horizontal="center" vertical="top" wrapText="1"/>
    </xf>
    <xf numFmtId="49" fontId="0" fillId="0" borderId="15" xfId="0" applyNumberFormat="1" applyBorder="1" applyAlignment="1">
      <alignment horizontal="center" vertical="top" wrapText="1"/>
    </xf>
    <xf numFmtId="49" fontId="1" fillId="0" borderId="11" xfId="0" applyNumberFormat="1" applyFont="1" applyFill="1" applyBorder="1" applyAlignment="1">
      <alignment horizontal="center" vertical="top" wrapText="1"/>
    </xf>
    <xf numFmtId="49" fontId="0" fillId="0" borderId="9" xfId="0" applyNumberFormat="1" applyBorder="1" applyAlignment="1">
      <alignment horizontal="center" wrapText="1"/>
    </xf>
    <xf numFmtId="49" fontId="0" fillId="0" borderId="12" xfId="0" applyNumberFormat="1" applyBorder="1" applyAlignment="1">
      <alignment horizontal="center" wrapText="1"/>
    </xf>
    <xf numFmtId="49" fontId="0" fillId="0" borderId="10" xfId="0" applyNumberFormat="1" applyBorder="1" applyAlignment="1">
      <alignment horizontal="center" wrapText="1"/>
    </xf>
    <xf numFmtId="49" fontId="0" fillId="0" borderId="13" xfId="0" applyNumberFormat="1" applyBorder="1" applyAlignment="1">
      <alignment horizontal="center" wrapText="1"/>
    </xf>
    <xf numFmtId="49" fontId="0" fillId="0" borderId="15" xfId="0" applyNumberFormat="1" applyBorder="1" applyAlignment="1">
      <alignment horizontal="center" wrapText="1"/>
    </xf>
    <xf numFmtId="0" fontId="1" fillId="0" borderId="5" xfId="0" applyFont="1" applyFill="1" applyBorder="1" applyAlignment="1">
      <alignment horizontal="center" vertical="top"/>
    </xf>
    <xf numFmtId="0" fontId="1" fillId="0" borderId="6" xfId="0" applyFont="1" applyFill="1" applyBorder="1" applyAlignment="1">
      <alignment horizontal="center" vertical="top"/>
    </xf>
    <xf numFmtId="0" fontId="1" fillId="0" borderId="7" xfId="0" applyFont="1" applyFill="1" applyBorder="1" applyAlignment="1">
      <alignment horizontal="center" vertical="top"/>
    </xf>
    <xf numFmtId="0" fontId="4" fillId="0" borderId="7" xfId="0" applyFont="1" applyFill="1" applyBorder="1" applyAlignment="1">
      <alignment horizontal="center" vertical="center" wrapText="1"/>
    </xf>
    <xf numFmtId="9" fontId="4" fillId="0" borderId="5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2" fontId="6" fillId="0" borderId="5" xfId="0" applyNumberFormat="1" applyFont="1" applyFill="1" applyBorder="1" applyAlignment="1">
      <alignment horizontal="center" vertical="center" wrapText="1"/>
    </xf>
    <xf numFmtId="2" fontId="6" fillId="0" borderId="6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2" fontId="3" fillId="0" borderId="11" xfId="0" applyNumberFormat="1" applyFont="1" applyFill="1" applyBorder="1" applyAlignment="1">
      <alignment horizontal="center" vertical="top" wrapText="1"/>
    </xf>
    <xf numFmtId="2" fontId="3" fillId="0" borderId="8" xfId="0" applyNumberFormat="1" applyFont="1" applyFill="1" applyBorder="1" applyAlignment="1">
      <alignment horizontal="center" vertical="top" wrapText="1"/>
    </xf>
    <xf numFmtId="2" fontId="3" fillId="0" borderId="9" xfId="0" applyNumberFormat="1" applyFont="1" applyFill="1" applyBorder="1" applyAlignment="1">
      <alignment horizontal="center" vertical="top" wrapText="1"/>
    </xf>
    <xf numFmtId="2" fontId="3" fillId="0" borderId="12" xfId="0" applyNumberFormat="1" applyFont="1" applyFill="1" applyBorder="1" applyAlignment="1">
      <alignment horizontal="center" vertical="top" wrapText="1"/>
    </xf>
    <xf numFmtId="2" fontId="3" fillId="0" borderId="0" xfId="0" applyNumberFormat="1" applyFont="1" applyFill="1" applyBorder="1" applyAlignment="1">
      <alignment horizontal="center" vertical="top" wrapText="1"/>
    </xf>
    <xf numFmtId="2" fontId="3" fillId="0" borderId="10" xfId="0" applyNumberFormat="1" applyFont="1" applyFill="1" applyBorder="1" applyAlignment="1">
      <alignment horizontal="center" vertical="top" wrapText="1"/>
    </xf>
    <xf numFmtId="2" fontId="3" fillId="0" borderId="13" xfId="0" applyNumberFormat="1" applyFont="1" applyFill="1" applyBorder="1" applyAlignment="1">
      <alignment horizontal="center" vertical="top" wrapText="1"/>
    </xf>
    <xf numFmtId="2" fontId="3" fillId="0" borderId="14" xfId="0" applyNumberFormat="1" applyFont="1" applyFill="1" applyBorder="1" applyAlignment="1">
      <alignment horizontal="center" vertical="top" wrapText="1"/>
    </xf>
    <xf numFmtId="2" fontId="3" fillId="0" borderId="15" xfId="0" applyNumberFormat="1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1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horizontal="center" vertical="top"/>
    </xf>
    <xf numFmtId="0" fontId="3" fillId="0" borderId="15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0" fontId="3" fillId="0" borderId="7" xfId="0" applyFont="1" applyFill="1" applyBorder="1" applyAlignment="1">
      <alignment horizontal="center" vertical="top"/>
    </xf>
    <xf numFmtId="0" fontId="0" fillId="0" borderId="9" xfId="0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center" vertical="top" wrapText="1"/>
    </xf>
    <xf numFmtId="0" fontId="1" fillId="0" borderId="15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3" fillId="0" borderId="4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49" fontId="1" fillId="0" borderId="2" xfId="0" applyNumberFormat="1" applyFont="1" applyFill="1" applyBorder="1" applyAlignment="1">
      <alignment horizontal="left" wrapText="1"/>
    </xf>
    <xf numFmtId="49" fontId="1" fillId="0" borderId="3" xfId="0" applyNumberFormat="1" applyFont="1" applyFill="1" applyBorder="1" applyAlignment="1">
      <alignment horizontal="left" wrapText="1"/>
    </xf>
    <xf numFmtId="49" fontId="1" fillId="0" borderId="4" xfId="0" applyNumberFormat="1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0" fillId="0" borderId="9" xfId="0" applyFill="1" applyBorder="1" applyAlignment="1">
      <alignment horizontal="center" vertical="top" wrapText="1"/>
    </xf>
    <xf numFmtId="0" fontId="0" fillId="0" borderId="10" xfId="0" applyFill="1" applyBorder="1" applyAlignment="1">
      <alignment horizontal="center" vertical="top" wrapText="1"/>
    </xf>
    <xf numFmtId="0" fontId="0" fillId="0" borderId="15" xfId="0" applyFill="1" applyBorder="1" applyAlignment="1">
      <alignment horizontal="center" vertical="top" wrapText="1"/>
    </xf>
    <xf numFmtId="0" fontId="0" fillId="0" borderId="9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1" fillId="0" borderId="5" xfId="0" applyFont="1" applyFill="1" applyBorder="1" applyAlignment="1">
      <alignment horizontal="left" wrapText="1"/>
    </xf>
    <xf numFmtId="0" fontId="1" fillId="0" borderId="7" xfId="0" applyFont="1" applyFill="1" applyBorder="1" applyAlignment="1">
      <alignment horizontal="left" wrapText="1"/>
    </xf>
    <xf numFmtId="2" fontId="1" fillId="0" borderId="5" xfId="0" applyNumberFormat="1" applyFont="1" applyFill="1" applyBorder="1" applyAlignment="1">
      <alignment horizontal="center"/>
    </xf>
    <xf numFmtId="2" fontId="1" fillId="0" borderId="7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99"/>
  <sheetViews>
    <sheetView tabSelected="1" topLeftCell="A40" zoomScale="80" zoomScaleNormal="80" workbookViewId="0">
      <selection activeCell="B56" sqref="B56:F58"/>
    </sheetView>
  </sheetViews>
  <sheetFormatPr defaultRowHeight="15" x14ac:dyDescent="0.25"/>
  <cols>
    <col min="1" max="1" width="2.7109375" customWidth="1"/>
    <col min="3" max="3" width="32.28515625" customWidth="1"/>
    <col min="4" max="4" width="17.28515625" customWidth="1"/>
    <col min="5" max="5" width="18" customWidth="1"/>
    <col min="6" max="6" width="31.28515625" customWidth="1"/>
    <col min="7" max="7" width="14.5703125" customWidth="1"/>
    <col min="8" max="8" width="13.28515625" customWidth="1"/>
    <col min="9" max="9" width="11.85546875" customWidth="1"/>
  </cols>
  <sheetData>
    <row r="1" spans="2:13" x14ac:dyDescent="0.25"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2:13" ht="15.75" x14ac:dyDescent="0.25">
      <c r="B2" s="45" t="s">
        <v>13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</row>
    <row r="3" spans="2:13" ht="15.75" x14ac:dyDescent="0.25">
      <c r="B3" s="45" t="s">
        <v>62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2:13" ht="15.75" x14ac:dyDescent="0.25">
      <c r="B4" s="45" t="s">
        <v>72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</row>
    <row r="5" spans="2:13" ht="15.75" x14ac:dyDescent="0.25"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</row>
    <row r="6" spans="2:13" ht="15.75" x14ac:dyDescent="0.25"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</row>
    <row r="7" spans="2:13" ht="33" customHeight="1" x14ac:dyDescent="0.25">
      <c r="B7" s="113" t="s">
        <v>0</v>
      </c>
      <c r="C7" s="113" t="s">
        <v>1</v>
      </c>
      <c r="D7" s="83" t="s">
        <v>7</v>
      </c>
      <c r="E7" s="83"/>
      <c r="F7" s="83"/>
      <c r="G7" s="83"/>
      <c r="H7" s="83"/>
      <c r="I7" s="113" t="s">
        <v>8</v>
      </c>
      <c r="J7" s="113"/>
      <c r="K7" s="113"/>
      <c r="L7" s="113"/>
      <c r="M7" s="113"/>
    </row>
    <row r="8" spans="2:13" ht="27.75" customHeight="1" x14ac:dyDescent="0.25">
      <c r="B8" s="113"/>
      <c r="C8" s="113"/>
      <c r="D8" s="115" t="s">
        <v>2</v>
      </c>
      <c r="E8" s="115"/>
      <c r="F8" s="83" t="s">
        <v>3</v>
      </c>
      <c r="G8" s="83" t="s">
        <v>6</v>
      </c>
      <c r="H8" s="83"/>
      <c r="I8" s="113" t="s">
        <v>9</v>
      </c>
      <c r="J8" s="113" t="s">
        <v>36</v>
      </c>
      <c r="K8" s="114" t="s">
        <v>11</v>
      </c>
      <c r="L8" s="114"/>
      <c r="M8" s="114"/>
    </row>
    <row r="9" spans="2:13" ht="78.75" x14ac:dyDescent="0.25">
      <c r="B9" s="113"/>
      <c r="C9" s="113"/>
      <c r="D9" s="4" t="s">
        <v>4</v>
      </c>
      <c r="E9" s="4" t="s">
        <v>5</v>
      </c>
      <c r="F9" s="83"/>
      <c r="G9" s="1"/>
      <c r="H9" s="1"/>
      <c r="I9" s="113"/>
      <c r="J9" s="113"/>
      <c r="K9" s="3" t="s">
        <v>12</v>
      </c>
      <c r="L9" s="13" t="s">
        <v>37</v>
      </c>
      <c r="M9" s="3" t="s">
        <v>10</v>
      </c>
    </row>
    <row r="10" spans="2:13" ht="15.75" x14ac:dyDescent="0.25">
      <c r="B10" s="1">
        <v>1</v>
      </c>
      <c r="C10" s="1">
        <v>2</v>
      </c>
      <c r="D10" s="1">
        <v>3</v>
      </c>
      <c r="E10" s="1">
        <v>4</v>
      </c>
      <c r="F10" s="1">
        <v>5</v>
      </c>
      <c r="G10" s="1">
        <v>6</v>
      </c>
      <c r="H10" s="1">
        <v>7</v>
      </c>
      <c r="I10" s="1">
        <v>8</v>
      </c>
      <c r="J10" s="1">
        <v>9</v>
      </c>
      <c r="K10" s="1">
        <v>10</v>
      </c>
      <c r="L10" s="1">
        <v>11</v>
      </c>
      <c r="M10" s="1">
        <v>12</v>
      </c>
    </row>
    <row r="11" spans="2:13" ht="28.5" customHeight="1" x14ac:dyDescent="0.25">
      <c r="B11" s="119" t="s">
        <v>56</v>
      </c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1"/>
    </row>
    <row r="12" spans="2:13" ht="30" customHeight="1" x14ac:dyDescent="0.25">
      <c r="B12" s="116" t="s">
        <v>57</v>
      </c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8"/>
    </row>
    <row r="13" spans="2:13" ht="30.75" customHeight="1" x14ac:dyDescent="0.25">
      <c r="B13" s="116" t="s">
        <v>121</v>
      </c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8"/>
    </row>
    <row r="14" spans="2:13" ht="15.75" x14ac:dyDescent="0.25">
      <c r="B14" s="83"/>
      <c r="C14" s="92" t="s">
        <v>122</v>
      </c>
      <c r="D14" s="92"/>
      <c r="E14" s="92"/>
      <c r="F14" s="1" t="s">
        <v>14</v>
      </c>
      <c r="G14" s="2">
        <v>2830386.28</v>
      </c>
      <c r="H14" s="2">
        <v>2830386.28</v>
      </c>
      <c r="I14" s="21" t="s">
        <v>16</v>
      </c>
      <c r="J14" s="21" t="s">
        <v>16</v>
      </c>
      <c r="K14" s="21" t="s">
        <v>16</v>
      </c>
      <c r="L14" s="21" t="s">
        <v>16</v>
      </c>
      <c r="M14" s="21" t="s">
        <v>16</v>
      </c>
    </row>
    <row r="15" spans="2:13" ht="46.5" customHeight="1" x14ac:dyDescent="0.25">
      <c r="B15" s="83"/>
      <c r="C15" s="92"/>
      <c r="D15" s="92"/>
      <c r="E15" s="92"/>
      <c r="F15" s="3" t="s">
        <v>15</v>
      </c>
      <c r="G15" s="2">
        <v>2830386.28</v>
      </c>
      <c r="H15" s="2">
        <v>2830386.28</v>
      </c>
      <c r="I15" s="22"/>
      <c r="J15" s="22"/>
      <c r="K15" s="22"/>
      <c r="L15" s="22"/>
      <c r="M15" s="22"/>
    </row>
    <row r="16" spans="2:13" ht="31.5" x14ac:dyDescent="0.25">
      <c r="B16" s="83"/>
      <c r="C16" s="92"/>
      <c r="D16" s="92"/>
      <c r="E16" s="92"/>
      <c r="F16" s="4" t="s">
        <v>43</v>
      </c>
      <c r="G16" s="2">
        <v>0</v>
      </c>
      <c r="H16" s="2">
        <v>0</v>
      </c>
      <c r="I16" s="22"/>
      <c r="J16" s="22"/>
      <c r="K16" s="22"/>
      <c r="L16" s="22"/>
      <c r="M16" s="22"/>
    </row>
    <row r="17" spans="2:13" ht="15.75" x14ac:dyDescent="0.25">
      <c r="B17" s="15" t="s">
        <v>58</v>
      </c>
      <c r="C17" s="16"/>
      <c r="D17" s="19" t="s">
        <v>59</v>
      </c>
      <c r="E17" s="19" t="s">
        <v>65</v>
      </c>
      <c r="F17" s="12" t="s">
        <v>14</v>
      </c>
      <c r="G17" s="2">
        <v>2717441.28</v>
      </c>
      <c r="H17" s="2">
        <v>2717441.28</v>
      </c>
      <c r="I17" s="21" t="s">
        <v>16</v>
      </c>
      <c r="J17" s="21" t="s">
        <v>16</v>
      </c>
      <c r="K17" s="21" t="s">
        <v>16</v>
      </c>
      <c r="L17" s="21" t="s">
        <v>16</v>
      </c>
      <c r="M17" s="21" t="s">
        <v>16</v>
      </c>
    </row>
    <row r="18" spans="2:13" ht="47.25" x14ac:dyDescent="0.25">
      <c r="B18" s="17"/>
      <c r="C18" s="18"/>
      <c r="D18" s="20"/>
      <c r="E18" s="20"/>
      <c r="F18" s="3" t="s">
        <v>15</v>
      </c>
      <c r="G18" s="2">
        <v>2717441.28</v>
      </c>
      <c r="H18" s="2">
        <v>2717441.28</v>
      </c>
      <c r="I18" s="22"/>
      <c r="J18" s="22"/>
      <c r="K18" s="22"/>
      <c r="L18" s="22"/>
      <c r="M18" s="22"/>
    </row>
    <row r="19" spans="2:13" ht="31.5" x14ac:dyDescent="0.25">
      <c r="B19" s="17"/>
      <c r="C19" s="18"/>
      <c r="D19" s="20"/>
      <c r="E19" s="20"/>
      <c r="F19" s="4" t="s">
        <v>43</v>
      </c>
      <c r="G19" s="2">
        <v>0</v>
      </c>
      <c r="H19" s="2">
        <v>0</v>
      </c>
      <c r="I19" s="22"/>
      <c r="J19" s="22"/>
      <c r="K19" s="22"/>
      <c r="L19" s="22"/>
      <c r="M19" s="22"/>
    </row>
    <row r="20" spans="2:13" ht="15.75" x14ac:dyDescent="0.25">
      <c r="B20" s="15" t="s">
        <v>100</v>
      </c>
      <c r="C20" s="16"/>
      <c r="D20" s="19" t="s">
        <v>59</v>
      </c>
      <c r="E20" s="19" t="s">
        <v>91</v>
      </c>
      <c r="F20" s="12" t="s">
        <v>14</v>
      </c>
      <c r="G20" s="2">
        <v>2423864.02</v>
      </c>
      <c r="H20" s="2">
        <v>2423864.02</v>
      </c>
      <c r="I20" s="21" t="s">
        <v>16</v>
      </c>
      <c r="J20" s="21" t="s">
        <v>16</v>
      </c>
      <c r="K20" s="21" t="s">
        <v>16</v>
      </c>
      <c r="L20" s="21" t="s">
        <v>16</v>
      </c>
      <c r="M20" s="21" t="s">
        <v>16</v>
      </c>
    </row>
    <row r="21" spans="2:13" ht="47.25" x14ac:dyDescent="0.25">
      <c r="B21" s="17"/>
      <c r="C21" s="18"/>
      <c r="D21" s="20"/>
      <c r="E21" s="20"/>
      <c r="F21" s="3" t="s">
        <v>15</v>
      </c>
      <c r="G21" s="2">
        <v>2423864.02</v>
      </c>
      <c r="H21" s="2">
        <v>2423864.02</v>
      </c>
      <c r="I21" s="22"/>
      <c r="J21" s="22"/>
      <c r="K21" s="22"/>
      <c r="L21" s="22"/>
      <c r="M21" s="22"/>
    </row>
    <row r="22" spans="2:13" ht="31.5" x14ac:dyDescent="0.25">
      <c r="B22" s="17"/>
      <c r="C22" s="18"/>
      <c r="D22" s="20"/>
      <c r="E22" s="20"/>
      <c r="F22" s="4" t="s">
        <v>43</v>
      </c>
      <c r="G22" s="2">
        <v>0</v>
      </c>
      <c r="H22" s="2">
        <v>0</v>
      </c>
      <c r="I22" s="22"/>
      <c r="J22" s="22"/>
      <c r="K22" s="22"/>
      <c r="L22" s="22"/>
      <c r="M22" s="22"/>
    </row>
    <row r="23" spans="2:13" ht="15.75" x14ac:dyDescent="0.25">
      <c r="B23" s="15" t="s">
        <v>101</v>
      </c>
      <c r="C23" s="16"/>
      <c r="D23" s="19" t="s">
        <v>59</v>
      </c>
      <c r="E23" s="19" t="s">
        <v>93</v>
      </c>
      <c r="F23" s="12" t="s">
        <v>14</v>
      </c>
      <c r="G23" s="2">
        <v>91650.26</v>
      </c>
      <c r="H23" s="2">
        <v>91650.26</v>
      </c>
      <c r="I23" s="21" t="s">
        <v>16</v>
      </c>
      <c r="J23" s="21" t="s">
        <v>16</v>
      </c>
      <c r="K23" s="21" t="s">
        <v>16</v>
      </c>
      <c r="L23" s="21" t="s">
        <v>16</v>
      </c>
      <c r="M23" s="21" t="s">
        <v>16</v>
      </c>
    </row>
    <row r="24" spans="2:13" ht="47.25" x14ac:dyDescent="0.25">
      <c r="B24" s="17"/>
      <c r="C24" s="18"/>
      <c r="D24" s="20"/>
      <c r="E24" s="20"/>
      <c r="F24" s="3" t="s">
        <v>15</v>
      </c>
      <c r="G24" s="2">
        <v>91650.26</v>
      </c>
      <c r="H24" s="2">
        <v>91650.26</v>
      </c>
      <c r="I24" s="22"/>
      <c r="J24" s="22"/>
      <c r="K24" s="22"/>
      <c r="L24" s="22"/>
      <c r="M24" s="22"/>
    </row>
    <row r="25" spans="2:13" ht="31.5" x14ac:dyDescent="0.25">
      <c r="B25" s="17"/>
      <c r="C25" s="18"/>
      <c r="D25" s="20"/>
      <c r="E25" s="20"/>
      <c r="F25" s="4" t="s">
        <v>43</v>
      </c>
      <c r="G25" s="2">
        <v>0</v>
      </c>
      <c r="H25" s="2">
        <v>0</v>
      </c>
      <c r="I25" s="22"/>
      <c r="J25" s="22"/>
      <c r="K25" s="22"/>
      <c r="L25" s="22"/>
      <c r="M25" s="22"/>
    </row>
    <row r="26" spans="2:13" ht="15.75" x14ac:dyDescent="0.25">
      <c r="B26" s="15" t="s">
        <v>92</v>
      </c>
      <c r="C26" s="16"/>
      <c r="D26" s="19" t="s">
        <v>59</v>
      </c>
      <c r="E26" s="19" t="s">
        <v>93</v>
      </c>
      <c r="F26" s="12" t="s">
        <v>14</v>
      </c>
      <c r="G26" s="2">
        <v>141927</v>
      </c>
      <c r="H26" s="2">
        <v>141927</v>
      </c>
      <c r="I26" s="21" t="s">
        <v>16</v>
      </c>
      <c r="J26" s="21" t="s">
        <v>16</v>
      </c>
      <c r="K26" s="21" t="s">
        <v>16</v>
      </c>
      <c r="L26" s="21" t="s">
        <v>16</v>
      </c>
      <c r="M26" s="21" t="s">
        <v>16</v>
      </c>
    </row>
    <row r="27" spans="2:13" ht="47.25" x14ac:dyDescent="0.25">
      <c r="B27" s="17"/>
      <c r="C27" s="18"/>
      <c r="D27" s="20"/>
      <c r="E27" s="20"/>
      <c r="F27" s="3" t="s">
        <v>15</v>
      </c>
      <c r="G27" s="2">
        <v>141927</v>
      </c>
      <c r="H27" s="2">
        <v>141927</v>
      </c>
      <c r="I27" s="22"/>
      <c r="J27" s="22"/>
      <c r="K27" s="22"/>
      <c r="L27" s="22"/>
      <c r="M27" s="22"/>
    </row>
    <row r="28" spans="2:13" ht="31.5" x14ac:dyDescent="0.25">
      <c r="B28" s="17"/>
      <c r="C28" s="18"/>
      <c r="D28" s="20"/>
      <c r="E28" s="20"/>
      <c r="F28" s="4" t="s">
        <v>43</v>
      </c>
      <c r="G28" s="2">
        <v>141927</v>
      </c>
      <c r="H28" s="2">
        <v>141927</v>
      </c>
      <c r="I28" s="22"/>
      <c r="J28" s="22"/>
      <c r="K28" s="22"/>
      <c r="L28" s="22"/>
      <c r="M28" s="22"/>
    </row>
    <row r="29" spans="2:13" ht="15" customHeight="1" x14ac:dyDescent="0.25">
      <c r="B29" s="15" t="s">
        <v>94</v>
      </c>
      <c r="C29" s="16"/>
      <c r="D29" s="19" t="s">
        <v>59</v>
      </c>
      <c r="E29" s="19" t="s">
        <v>95</v>
      </c>
      <c r="F29" s="12" t="s">
        <v>14</v>
      </c>
      <c r="G29" s="2">
        <v>60000</v>
      </c>
      <c r="H29" s="2">
        <v>60000</v>
      </c>
      <c r="I29" s="21" t="s">
        <v>16</v>
      </c>
      <c r="J29" s="21" t="s">
        <v>16</v>
      </c>
      <c r="K29" s="21" t="s">
        <v>16</v>
      </c>
      <c r="L29" s="21" t="s">
        <v>16</v>
      </c>
      <c r="M29" s="21" t="s">
        <v>16</v>
      </c>
    </row>
    <row r="30" spans="2:13" ht="47.25" x14ac:dyDescent="0.25">
      <c r="B30" s="17"/>
      <c r="C30" s="18"/>
      <c r="D30" s="20"/>
      <c r="E30" s="20"/>
      <c r="F30" s="3" t="s">
        <v>15</v>
      </c>
      <c r="G30" s="2">
        <v>60000</v>
      </c>
      <c r="H30" s="2">
        <v>60000</v>
      </c>
      <c r="I30" s="22"/>
      <c r="J30" s="22"/>
      <c r="K30" s="22"/>
      <c r="L30" s="22"/>
      <c r="M30" s="22"/>
    </row>
    <row r="31" spans="2:13" ht="31.5" x14ac:dyDescent="0.25">
      <c r="B31" s="17"/>
      <c r="C31" s="18"/>
      <c r="D31" s="20"/>
      <c r="E31" s="20"/>
      <c r="F31" s="4" t="s">
        <v>43</v>
      </c>
      <c r="G31" s="2">
        <v>0</v>
      </c>
      <c r="H31" s="2">
        <v>0</v>
      </c>
      <c r="I31" s="22"/>
      <c r="J31" s="22"/>
      <c r="K31" s="22"/>
      <c r="L31" s="22"/>
      <c r="M31" s="22"/>
    </row>
    <row r="32" spans="2:13" ht="15.75" x14ac:dyDescent="0.25">
      <c r="B32" s="15" t="s">
        <v>74</v>
      </c>
      <c r="C32" s="16"/>
      <c r="D32" s="19" t="s">
        <v>59</v>
      </c>
      <c r="E32" s="40" t="s">
        <v>71</v>
      </c>
      <c r="F32" s="1" t="s">
        <v>14</v>
      </c>
      <c r="G32" s="2">
        <v>112945</v>
      </c>
      <c r="H32" s="2">
        <v>112945</v>
      </c>
      <c r="I32" s="21" t="s">
        <v>16</v>
      </c>
      <c r="J32" s="21" t="s">
        <v>16</v>
      </c>
      <c r="K32" s="21" t="s">
        <v>16</v>
      </c>
      <c r="L32" s="21" t="s">
        <v>16</v>
      </c>
      <c r="M32" s="21" t="s">
        <v>16</v>
      </c>
    </row>
    <row r="33" spans="2:13" ht="47.25" x14ac:dyDescent="0.25">
      <c r="B33" s="17"/>
      <c r="C33" s="18"/>
      <c r="D33" s="20"/>
      <c r="E33" s="41"/>
      <c r="F33" s="3" t="s">
        <v>15</v>
      </c>
      <c r="G33" s="2">
        <v>112945</v>
      </c>
      <c r="H33" s="2">
        <v>112945</v>
      </c>
      <c r="I33" s="22"/>
      <c r="J33" s="22"/>
      <c r="K33" s="22"/>
      <c r="L33" s="22"/>
      <c r="M33" s="22"/>
    </row>
    <row r="34" spans="2:13" ht="31.5" x14ac:dyDescent="0.25">
      <c r="B34" s="17"/>
      <c r="C34" s="18"/>
      <c r="D34" s="20"/>
      <c r="E34" s="41"/>
      <c r="F34" s="4" t="s">
        <v>43</v>
      </c>
      <c r="G34" s="2">
        <v>0</v>
      </c>
      <c r="H34" s="2">
        <v>0</v>
      </c>
      <c r="I34" s="22"/>
      <c r="J34" s="22"/>
      <c r="K34" s="22"/>
      <c r="L34" s="22"/>
      <c r="M34" s="22"/>
    </row>
    <row r="35" spans="2:13" ht="15.75" x14ac:dyDescent="0.25">
      <c r="B35" s="15" t="s">
        <v>96</v>
      </c>
      <c r="C35" s="16"/>
      <c r="D35" s="19" t="s">
        <v>59</v>
      </c>
      <c r="E35" s="40" t="s">
        <v>97</v>
      </c>
      <c r="F35" s="1" t="s">
        <v>14</v>
      </c>
      <c r="G35" s="2">
        <v>94095</v>
      </c>
      <c r="H35" s="2">
        <v>94095</v>
      </c>
      <c r="I35" s="21" t="s">
        <v>16</v>
      </c>
      <c r="J35" s="21" t="s">
        <v>16</v>
      </c>
      <c r="K35" s="21" t="s">
        <v>16</v>
      </c>
      <c r="L35" s="21" t="s">
        <v>16</v>
      </c>
      <c r="M35" s="21" t="s">
        <v>16</v>
      </c>
    </row>
    <row r="36" spans="2:13" ht="47.25" x14ac:dyDescent="0.25">
      <c r="B36" s="17"/>
      <c r="C36" s="18"/>
      <c r="D36" s="20"/>
      <c r="E36" s="41"/>
      <c r="F36" s="3" t="s">
        <v>15</v>
      </c>
      <c r="G36" s="2">
        <v>94095</v>
      </c>
      <c r="H36" s="2">
        <v>94095</v>
      </c>
      <c r="I36" s="22"/>
      <c r="J36" s="22"/>
      <c r="K36" s="22"/>
      <c r="L36" s="22"/>
      <c r="M36" s="22"/>
    </row>
    <row r="37" spans="2:13" ht="31.5" x14ac:dyDescent="0.25">
      <c r="B37" s="17"/>
      <c r="C37" s="18"/>
      <c r="D37" s="20"/>
      <c r="E37" s="41"/>
      <c r="F37" s="4" t="s">
        <v>43</v>
      </c>
      <c r="G37" s="2">
        <v>94095</v>
      </c>
      <c r="H37" s="2">
        <v>94095</v>
      </c>
      <c r="I37" s="22"/>
      <c r="J37" s="22"/>
      <c r="K37" s="22"/>
      <c r="L37" s="22"/>
      <c r="M37" s="22"/>
    </row>
    <row r="38" spans="2:13" ht="15.75" x14ac:dyDescent="0.25">
      <c r="B38" s="15" t="s">
        <v>98</v>
      </c>
      <c r="C38" s="16"/>
      <c r="D38" s="19" t="s">
        <v>59</v>
      </c>
      <c r="E38" s="40" t="s">
        <v>99</v>
      </c>
      <c r="F38" s="1" t="s">
        <v>14</v>
      </c>
      <c r="G38" s="2">
        <v>951</v>
      </c>
      <c r="H38" s="2">
        <v>951</v>
      </c>
      <c r="I38" s="21" t="s">
        <v>16</v>
      </c>
      <c r="J38" s="21" t="s">
        <v>16</v>
      </c>
      <c r="K38" s="21" t="s">
        <v>16</v>
      </c>
      <c r="L38" s="21" t="s">
        <v>16</v>
      </c>
      <c r="M38" s="21" t="s">
        <v>16</v>
      </c>
    </row>
    <row r="39" spans="2:13" ht="47.25" x14ac:dyDescent="0.25">
      <c r="B39" s="17"/>
      <c r="C39" s="18"/>
      <c r="D39" s="20"/>
      <c r="E39" s="41"/>
      <c r="F39" s="3" t="s">
        <v>15</v>
      </c>
      <c r="G39" s="2">
        <v>951</v>
      </c>
      <c r="H39" s="2">
        <v>951</v>
      </c>
      <c r="I39" s="22"/>
      <c r="J39" s="22"/>
      <c r="K39" s="22"/>
      <c r="L39" s="22"/>
      <c r="M39" s="22"/>
    </row>
    <row r="40" spans="2:13" ht="31.5" x14ac:dyDescent="0.25">
      <c r="B40" s="17"/>
      <c r="C40" s="18"/>
      <c r="D40" s="20"/>
      <c r="E40" s="41"/>
      <c r="F40" s="4" t="s">
        <v>43</v>
      </c>
      <c r="G40" s="2">
        <v>0</v>
      </c>
      <c r="H40" s="2">
        <v>0</v>
      </c>
      <c r="I40" s="22"/>
      <c r="J40" s="22"/>
      <c r="K40" s="22"/>
      <c r="L40" s="22"/>
      <c r="M40" s="22"/>
    </row>
    <row r="41" spans="2:13" ht="21.75" customHeight="1" x14ac:dyDescent="0.25">
      <c r="B41" s="15" t="s">
        <v>120</v>
      </c>
      <c r="C41" s="16"/>
      <c r="D41" s="19" t="s">
        <v>59</v>
      </c>
      <c r="E41" s="40" t="s">
        <v>71</v>
      </c>
      <c r="F41" s="1" t="s">
        <v>14</v>
      </c>
      <c r="G41" s="2">
        <v>17899</v>
      </c>
      <c r="H41" s="2">
        <v>17899</v>
      </c>
      <c r="I41" s="21" t="s">
        <v>16</v>
      </c>
      <c r="J41" s="21" t="s">
        <v>16</v>
      </c>
      <c r="K41" s="21" t="s">
        <v>16</v>
      </c>
      <c r="L41" s="21" t="s">
        <v>16</v>
      </c>
      <c r="M41" s="21" t="s">
        <v>16</v>
      </c>
    </row>
    <row r="42" spans="2:13" ht="42" customHeight="1" x14ac:dyDescent="0.25">
      <c r="B42" s="17"/>
      <c r="C42" s="18"/>
      <c r="D42" s="20"/>
      <c r="E42" s="41"/>
      <c r="F42" s="3" t="s">
        <v>15</v>
      </c>
      <c r="G42" s="2">
        <v>17899</v>
      </c>
      <c r="H42" s="2">
        <v>17899</v>
      </c>
      <c r="I42" s="22"/>
      <c r="J42" s="22"/>
      <c r="K42" s="22"/>
      <c r="L42" s="22"/>
      <c r="M42" s="22"/>
    </row>
    <row r="43" spans="2:13" ht="27.75" customHeight="1" x14ac:dyDescent="0.25">
      <c r="B43" s="17"/>
      <c r="C43" s="18"/>
      <c r="D43" s="20"/>
      <c r="E43" s="41"/>
      <c r="F43" s="4" t="s">
        <v>43</v>
      </c>
      <c r="G43" s="2">
        <v>0</v>
      </c>
      <c r="H43" s="2">
        <v>0</v>
      </c>
      <c r="I43" s="22"/>
      <c r="J43" s="22"/>
      <c r="K43" s="22"/>
      <c r="L43" s="22"/>
      <c r="M43" s="22"/>
    </row>
    <row r="44" spans="2:13" ht="0.6" customHeight="1" x14ac:dyDescent="0.25">
      <c r="B44" s="92"/>
      <c r="C44" s="92" t="s">
        <v>34</v>
      </c>
      <c r="D44" s="19" t="s">
        <v>59</v>
      </c>
      <c r="E44" s="40" t="s">
        <v>32</v>
      </c>
      <c r="F44" s="1" t="s">
        <v>14</v>
      </c>
      <c r="G44" s="2"/>
      <c r="H44" s="2"/>
      <c r="I44" s="21" t="s">
        <v>16</v>
      </c>
      <c r="J44" s="21" t="s">
        <v>16</v>
      </c>
      <c r="K44" s="21" t="s">
        <v>16</v>
      </c>
      <c r="L44" s="21" t="s">
        <v>16</v>
      </c>
      <c r="M44" s="21" t="s">
        <v>16</v>
      </c>
    </row>
    <row r="45" spans="2:13" ht="76.900000000000006" hidden="1" customHeight="1" x14ac:dyDescent="0.25">
      <c r="B45" s="92"/>
      <c r="C45" s="92"/>
      <c r="D45" s="20"/>
      <c r="E45" s="41"/>
      <c r="F45" s="3" t="s">
        <v>42</v>
      </c>
      <c r="G45" s="2">
        <v>0</v>
      </c>
      <c r="H45" s="2">
        <v>0</v>
      </c>
      <c r="I45" s="22"/>
      <c r="J45" s="22"/>
      <c r="K45" s="22"/>
      <c r="L45" s="22"/>
      <c r="M45" s="22"/>
    </row>
    <row r="46" spans="2:13" ht="37.9" hidden="1" customHeight="1" x14ac:dyDescent="0.25">
      <c r="B46" s="92"/>
      <c r="C46" s="92"/>
      <c r="D46" s="20"/>
      <c r="E46" s="41"/>
      <c r="F46" s="133" t="s">
        <v>43</v>
      </c>
      <c r="G46" s="135"/>
      <c r="H46" s="135"/>
      <c r="I46" s="22"/>
      <c r="J46" s="22"/>
      <c r="K46" s="22"/>
      <c r="L46" s="22"/>
      <c r="M46" s="22"/>
    </row>
    <row r="47" spans="2:13" ht="52.5" hidden="1" customHeight="1" x14ac:dyDescent="0.25">
      <c r="B47" s="92"/>
      <c r="C47" s="92"/>
      <c r="D47" s="82"/>
      <c r="E47" s="42"/>
      <c r="F47" s="134"/>
      <c r="G47" s="136"/>
      <c r="H47" s="136"/>
      <c r="I47" s="43"/>
      <c r="J47" s="43"/>
      <c r="K47" s="43"/>
      <c r="L47" s="43"/>
      <c r="M47" s="43"/>
    </row>
    <row r="48" spans="2:13" ht="34.15" hidden="1" customHeight="1" x14ac:dyDescent="0.25">
      <c r="B48" s="92"/>
      <c r="C48" s="92" t="s">
        <v>35</v>
      </c>
      <c r="D48" s="19" t="s">
        <v>59</v>
      </c>
      <c r="E48" s="40" t="s">
        <v>33</v>
      </c>
      <c r="F48" s="1" t="s">
        <v>14</v>
      </c>
      <c r="G48" s="2"/>
      <c r="H48" s="2"/>
      <c r="I48" s="21" t="s">
        <v>16</v>
      </c>
      <c r="J48" s="21" t="s">
        <v>16</v>
      </c>
      <c r="K48" s="21" t="s">
        <v>16</v>
      </c>
      <c r="L48" s="21" t="s">
        <v>16</v>
      </c>
      <c r="M48" s="21" t="s">
        <v>16</v>
      </c>
    </row>
    <row r="49" spans="2:13" ht="58.9" hidden="1" customHeight="1" x14ac:dyDescent="0.25">
      <c r="B49" s="92"/>
      <c r="C49" s="92"/>
      <c r="D49" s="20"/>
      <c r="E49" s="41"/>
      <c r="F49" s="3" t="s">
        <v>15</v>
      </c>
      <c r="G49" s="2"/>
      <c r="H49" s="2"/>
      <c r="I49" s="22"/>
      <c r="J49" s="22"/>
      <c r="K49" s="22"/>
      <c r="L49" s="22"/>
      <c r="M49" s="22"/>
    </row>
    <row r="50" spans="2:13" ht="97.9" hidden="1" customHeight="1" x14ac:dyDescent="0.25">
      <c r="B50" s="92"/>
      <c r="C50" s="92"/>
      <c r="D50" s="20"/>
      <c r="E50" s="41"/>
      <c r="F50" s="5" t="s">
        <v>43</v>
      </c>
      <c r="G50" s="14">
        <v>0</v>
      </c>
      <c r="H50" s="14">
        <v>0</v>
      </c>
      <c r="I50" s="22"/>
      <c r="J50" s="22"/>
      <c r="K50" s="22"/>
      <c r="L50" s="22"/>
      <c r="M50" s="22"/>
    </row>
    <row r="51" spans="2:13" ht="15.6" customHeight="1" x14ac:dyDescent="0.25">
      <c r="B51" s="65" t="s">
        <v>73</v>
      </c>
      <c r="C51" s="84"/>
      <c r="D51" s="125"/>
      <c r="E51" s="110"/>
      <c r="F51" s="7" t="s">
        <v>14</v>
      </c>
      <c r="G51" s="8">
        <v>2830386.28</v>
      </c>
      <c r="H51" s="8">
        <v>2830386.28</v>
      </c>
      <c r="I51" s="49" t="s">
        <v>16</v>
      </c>
      <c r="J51" s="49" t="s">
        <v>16</v>
      </c>
      <c r="K51" s="49" t="s">
        <v>16</v>
      </c>
      <c r="L51" s="49" t="s">
        <v>16</v>
      </c>
      <c r="M51" s="49" t="s">
        <v>16</v>
      </c>
    </row>
    <row r="52" spans="2:13" ht="47.25" x14ac:dyDescent="0.25">
      <c r="B52" s="86"/>
      <c r="C52" s="87"/>
      <c r="D52" s="126"/>
      <c r="E52" s="110"/>
      <c r="F52" s="9" t="s">
        <v>15</v>
      </c>
      <c r="G52" s="8">
        <v>2830386.28</v>
      </c>
      <c r="H52" s="8">
        <v>2830386.28</v>
      </c>
      <c r="I52" s="50"/>
      <c r="J52" s="50"/>
      <c r="K52" s="50"/>
      <c r="L52" s="50"/>
      <c r="M52" s="50"/>
    </row>
    <row r="53" spans="2:13" ht="39.75" customHeight="1" x14ac:dyDescent="0.25">
      <c r="B53" s="89"/>
      <c r="C53" s="90"/>
      <c r="D53" s="127"/>
      <c r="E53" s="110"/>
      <c r="F53" s="10" t="s">
        <v>43</v>
      </c>
      <c r="G53" s="8">
        <v>94095</v>
      </c>
      <c r="H53" s="8">
        <v>94095</v>
      </c>
      <c r="I53" s="50"/>
      <c r="J53" s="50"/>
      <c r="K53" s="50"/>
      <c r="L53" s="50"/>
      <c r="M53" s="50"/>
    </row>
    <row r="54" spans="2:13" ht="15.75" x14ac:dyDescent="0.25">
      <c r="B54" s="93" t="s">
        <v>123</v>
      </c>
      <c r="C54" s="111"/>
      <c r="D54" s="111"/>
      <c r="E54" s="111"/>
      <c r="F54" s="111"/>
      <c r="G54" s="111"/>
      <c r="H54" s="111"/>
      <c r="I54" s="111"/>
      <c r="J54" s="111"/>
      <c r="K54" s="111"/>
      <c r="L54" s="111"/>
      <c r="M54" s="112"/>
    </row>
    <row r="55" spans="2:13" ht="36" customHeight="1" x14ac:dyDescent="0.25">
      <c r="B55" s="93" t="s">
        <v>124</v>
      </c>
      <c r="C55" s="94"/>
      <c r="D55" s="94"/>
      <c r="E55" s="94"/>
      <c r="F55" s="94"/>
      <c r="G55" s="94"/>
      <c r="H55" s="94"/>
      <c r="I55" s="94"/>
      <c r="J55" s="94"/>
      <c r="K55" s="94"/>
      <c r="L55" s="94"/>
      <c r="M55" s="95"/>
    </row>
    <row r="56" spans="2:13" ht="15.75" x14ac:dyDescent="0.25">
      <c r="B56" s="83"/>
      <c r="C56" s="15" t="s">
        <v>139</v>
      </c>
      <c r="D56" s="97"/>
      <c r="E56" s="16"/>
      <c r="F56" s="1" t="s">
        <v>14</v>
      </c>
      <c r="G56" s="2">
        <v>1821813.71</v>
      </c>
      <c r="H56" s="2">
        <v>1821813.71</v>
      </c>
      <c r="I56" s="21" t="s">
        <v>16</v>
      </c>
      <c r="J56" s="21" t="s">
        <v>16</v>
      </c>
      <c r="K56" s="21" t="s">
        <v>16</v>
      </c>
      <c r="L56" s="21" t="s">
        <v>16</v>
      </c>
      <c r="M56" s="21" t="s">
        <v>16</v>
      </c>
    </row>
    <row r="57" spans="2:13" ht="47.25" x14ac:dyDescent="0.25">
      <c r="B57" s="83"/>
      <c r="C57" s="17"/>
      <c r="D57" s="98"/>
      <c r="E57" s="18"/>
      <c r="F57" s="3" t="s">
        <v>15</v>
      </c>
      <c r="G57" s="2">
        <v>1821813.71</v>
      </c>
      <c r="H57" s="2">
        <v>1821813.71</v>
      </c>
      <c r="I57" s="22"/>
      <c r="J57" s="22"/>
      <c r="K57" s="22"/>
      <c r="L57" s="22"/>
      <c r="M57" s="22"/>
    </row>
    <row r="58" spans="2:13" ht="31.5" x14ac:dyDescent="0.25">
      <c r="B58" s="83"/>
      <c r="C58" s="99"/>
      <c r="D58" s="100"/>
      <c r="E58" s="101"/>
      <c r="F58" s="4" t="s">
        <v>43</v>
      </c>
      <c r="G58" s="2">
        <v>0</v>
      </c>
      <c r="H58" s="2">
        <v>0</v>
      </c>
      <c r="I58" s="43"/>
      <c r="J58" s="43"/>
      <c r="K58" s="43"/>
      <c r="L58" s="43"/>
      <c r="M58" s="43"/>
    </row>
    <row r="59" spans="2:13" ht="15.6" customHeight="1" x14ac:dyDescent="0.25">
      <c r="B59" s="15" t="s">
        <v>60</v>
      </c>
      <c r="C59" s="128"/>
      <c r="D59" s="19" t="s">
        <v>59</v>
      </c>
      <c r="E59" s="40" t="s">
        <v>67</v>
      </c>
      <c r="F59" s="1" t="s">
        <v>14</v>
      </c>
      <c r="G59" s="2">
        <v>513430</v>
      </c>
      <c r="H59" s="2">
        <v>513430</v>
      </c>
      <c r="I59" s="21" t="s">
        <v>53</v>
      </c>
      <c r="J59" s="44" t="s">
        <v>38</v>
      </c>
      <c r="K59" s="44">
        <v>1</v>
      </c>
      <c r="L59" s="44">
        <v>1</v>
      </c>
      <c r="M59" s="44">
        <v>1</v>
      </c>
    </row>
    <row r="60" spans="2:13" ht="51.75" customHeight="1" x14ac:dyDescent="0.25">
      <c r="B60" s="129"/>
      <c r="C60" s="130"/>
      <c r="D60" s="20"/>
      <c r="E60" s="41"/>
      <c r="F60" s="3" t="s">
        <v>15</v>
      </c>
      <c r="G60" s="2">
        <v>513430</v>
      </c>
      <c r="H60" s="2">
        <v>513430</v>
      </c>
      <c r="I60" s="22"/>
      <c r="J60" s="22"/>
      <c r="K60" s="22"/>
      <c r="L60" s="22"/>
      <c r="M60" s="22"/>
    </row>
    <row r="61" spans="2:13" ht="33" customHeight="1" x14ac:dyDescent="0.25">
      <c r="B61" s="131"/>
      <c r="C61" s="132"/>
      <c r="D61" s="20"/>
      <c r="E61" s="42"/>
      <c r="F61" s="5" t="s">
        <v>43</v>
      </c>
      <c r="G61" s="2">
        <v>0</v>
      </c>
      <c r="H61" s="2">
        <v>0</v>
      </c>
      <c r="I61" s="43"/>
      <c r="J61" s="43"/>
      <c r="K61" s="43"/>
      <c r="L61" s="43"/>
      <c r="M61" s="43"/>
    </row>
    <row r="62" spans="2:13" ht="33" customHeight="1" x14ac:dyDescent="0.25">
      <c r="B62" s="83"/>
      <c r="C62" s="92" t="s">
        <v>102</v>
      </c>
      <c r="D62" s="19" t="s">
        <v>59</v>
      </c>
      <c r="E62" s="40" t="s">
        <v>103</v>
      </c>
      <c r="F62" s="1" t="s">
        <v>14</v>
      </c>
      <c r="G62" s="2">
        <v>930</v>
      </c>
      <c r="H62" s="2">
        <v>930</v>
      </c>
      <c r="I62" s="21" t="s">
        <v>53</v>
      </c>
      <c r="J62" s="44" t="s">
        <v>38</v>
      </c>
      <c r="K62" s="44">
        <v>1</v>
      </c>
      <c r="L62" s="44">
        <v>1</v>
      </c>
      <c r="M62" s="44">
        <v>1</v>
      </c>
    </row>
    <row r="63" spans="2:13" ht="33" customHeight="1" x14ac:dyDescent="0.25">
      <c r="B63" s="83"/>
      <c r="C63" s="92"/>
      <c r="D63" s="20"/>
      <c r="E63" s="41"/>
      <c r="F63" s="3" t="s">
        <v>15</v>
      </c>
      <c r="G63" s="2">
        <v>930</v>
      </c>
      <c r="H63" s="2">
        <v>930</v>
      </c>
      <c r="I63" s="22"/>
      <c r="J63" s="22"/>
      <c r="K63" s="22"/>
      <c r="L63" s="22"/>
      <c r="M63" s="22"/>
    </row>
    <row r="64" spans="2:13" ht="33" customHeight="1" x14ac:dyDescent="0.25">
      <c r="B64" s="83"/>
      <c r="C64" s="92"/>
      <c r="D64" s="20"/>
      <c r="E64" s="42"/>
      <c r="F64" s="5" t="s">
        <v>43</v>
      </c>
      <c r="G64" s="2">
        <v>0</v>
      </c>
      <c r="H64" s="2">
        <v>0</v>
      </c>
      <c r="I64" s="43"/>
      <c r="J64" s="43"/>
      <c r="K64" s="43"/>
      <c r="L64" s="43"/>
      <c r="M64" s="43"/>
    </row>
    <row r="65" spans="2:13" ht="33" customHeight="1" x14ac:dyDescent="0.25">
      <c r="B65" s="83"/>
      <c r="C65" s="92" t="s">
        <v>104</v>
      </c>
      <c r="D65" s="19" t="s">
        <v>59</v>
      </c>
      <c r="E65" s="40" t="s">
        <v>105</v>
      </c>
      <c r="F65" s="1" t="s">
        <v>14</v>
      </c>
      <c r="G65" s="2">
        <v>154650</v>
      </c>
      <c r="H65" s="2">
        <v>154650</v>
      </c>
      <c r="I65" s="21" t="s">
        <v>53</v>
      </c>
      <c r="J65" s="44" t="s">
        <v>38</v>
      </c>
      <c r="K65" s="44">
        <v>1</v>
      </c>
      <c r="L65" s="44">
        <v>1</v>
      </c>
      <c r="M65" s="44">
        <v>1</v>
      </c>
    </row>
    <row r="66" spans="2:13" ht="33" customHeight="1" x14ac:dyDescent="0.25">
      <c r="B66" s="83"/>
      <c r="C66" s="92"/>
      <c r="D66" s="20"/>
      <c r="E66" s="41"/>
      <c r="F66" s="3" t="s">
        <v>15</v>
      </c>
      <c r="G66" s="2">
        <v>154650</v>
      </c>
      <c r="H66" s="2">
        <v>154650</v>
      </c>
      <c r="I66" s="22"/>
      <c r="J66" s="22"/>
      <c r="K66" s="22"/>
      <c r="L66" s="22"/>
      <c r="M66" s="22"/>
    </row>
    <row r="67" spans="2:13" ht="33" customHeight="1" x14ac:dyDescent="0.25">
      <c r="B67" s="83"/>
      <c r="C67" s="92"/>
      <c r="D67" s="20"/>
      <c r="E67" s="42"/>
      <c r="F67" s="5" t="s">
        <v>43</v>
      </c>
      <c r="G67" s="2">
        <v>0</v>
      </c>
      <c r="H67" s="2">
        <v>0</v>
      </c>
      <c r="I67" s="43"/>
      <c r="J67" s="43"/>
      <c r="K67" s="43"/>
      <c r="L67" s="43"/>
      <c r="M67" s="43"/>
    </row>
    <row r="68" spans="2:13" ht="15.6" customHeight="1" x14ac:dyDescent="0.25">
      <c r="B68" s="83"/>
      <c r="C68" s="92" t="s">
        <v>106</v>
      </c>
      <c r="D68" s="19" t="s">
        <v>59</v>
      </c>
      <c r="E68" s="40" t="s">
        <v>107</v>
      </c>
      <c r="F68" s="1" t="s">
        <v>14</v>
      </c>
      <c r="G68" s="2">
        <v>357850</v>
      </c>
      <c r="H68" s="2">
        <v>357850</v>
      </c>
      <c r="I68" s="21" t="s">
        <v>53</v>
      </c>
      <c r="J68" s="44" t="s">
        <v>38</v>
      </c>
      <c r="K68" s="44">
        <v>1</v>
      </c>
      <c r="L68" s="44">
        <v>1</v>
      </c>
      <c r="M68" s="44">
        <v>1</v>
      </c>
    </row>
    <row r="69" spans="2:13" ht="46.5" customHeight="1" x14ac:dyDescent="0.25">
      <c r="B69" s="83"/>
      <c r="C69" s="92"/>
      <c r="D69" s="20"/>
      <c r="E69" s="41"/>
      <c r="F69" s="3" t="s">
        <v>15</v>
      </c>
      <c r="G69" s="2">
        <v>357850</v>
      </c>
      <c r="H69" s="2">
        <v>357850</v>
      </c>
      <c r="I69" s="22"/>
      <c r="J69" s="22"/>
      <c r="K69" s="22"/>
      <c r="L69" s="22"/>
      <c r="M69" s="22"/>
    </row>
    <row r="70" spans="2:13" ht="54.75" customHeight="1" x14ac:dyDescent="0.25">
      <c r="B70" s="83"/>
      <c r="C70" s="92"/>
      <c r="D70" s="20"/>
      <c r="E70" s="42"/>
      <c r="F70" s="5" t="s">
        <v>43</v>
      </c>
      <c r="G70" s="2">
        <v>0</v>
      </c>
      <c r="H70" s="2">
        <v>0</v>
      </c>
      <c r="I70" s="43"/>
      <c r="J70" s="43"/>
      <c r="K70" s="43"/>
      <c r="L70" s="43"/>
      <c r="M70" s="43"/>
    </row>
    <row r="71" spans="2:13" ht="54.75" customHeight="1" x14ac:dyDescent="0.25">
      <c r="B71" s="15" t="s">
        <v>61</v>
      </c>
      <c r="C71" s="128"/>
      <c r="D71" s="19" t="s">
        <v>59</v>
      </c>
      <c r="E71" s="40" t="s">
        <v>108</v>
      </c>
      <c r="F71" s="1" t="s">
        <v>14</v>
      </c>
      <c r="G71" s="2">
        <v>562972.71</v>
      </c>
      <c r="H71" s="2">
        <v>562972.71</v>
      </c>
      <c r="I71" s="21" t="s">
        <v>53</v>
      </c>
      <c r="J71" s="44" t="s">
        <v>38</v>
      </c>
      <c r="K71" s="44">
        <v>1</v>
      </c>
      <c r="L71" s="44">
        <v>1</v>
      </c>
      <c r="M71" s="44">
        <v>1</v>
      </c>
    </row>
    <row r="72" spans="2:13" ht="54.75" customHeight="1" x14ac:dyDescent="0.25">
      <c r="B72" s="129"/>
      <c r="C72" s="130"/>
      <c r="D72" s="20"/>
      <c r="E72" s="41"/>
      <c r="F72" s="3" t="s">
        <v>15</v>
      </c>
      <c r="G72" s="2">
        <v>562972.71</v>
      </c>
      <c r="H72" s="2">
        <v>562972.71</v>
      </c>
      <c r="I72" s="22"/>
      <c r="J72" s="22"/>
      <c r="K72" s="22"/>
      <c r="L72" s="22"/>
      <c r="M72" s="22"/>
    </row>
    <row r="73" spans="2:13" ht="39" customHeight="1" x14ac:dyDescent="0.25">
      <c r="B73" s="131"/>
      <c r="C73" s="132"/>
      <c r="D73" s="20"/>
      <c r="E73" s="42"/>
      <c r="F73" s="5" t="s">
        <v>43</v>
      </c>
      <c r="G73" s="2">
        <v>0</v>
      </c>
      <c r="H73" s="2">
        <v>0</v>
      </c>
      <c r="I73" s="43"/>
      <c r="J73" s="43"/>
      <c r="K73" s="43"/>
      <c r="L73" s="43"/>
      <c r="M73" s="43"/>
    </row>
    <row r="74" spans="2:13" ht="54.75" customHeight="1" x14ac:dyDescent="0.25">
      <c r="B74" s="83"/>
      <c r="C74" s="92" t="s">
        <v>101</v>
      </c>
      <c r="D74" s="19" t="s">
        <v>59</v>
      </c>
      <c r="E74" s="40" t="s">
        <v>66</v>
      </c>
      <c r="F74" s="1" t="s">
        <v>14</v>
      </c>
      <c r="G74" s="2">
        <v>489245.71</v>
      </c>
      <c r="H74" s="2">
        <v>489245.71</v>
      </c>
      <c r="I74" s="21" t="s">
        <v>53</v>
      </c>
      <c r="J74" s="44" t="s">
        <v>38</v>
      </c>
      <c r="K74" s="44">
        <v>1</v>
      </c>
      <c r="L74" s="44">
        <v>1</v>
      </c>
      <c r="M74" s="44">
        <v>1</v>
      </c>
    </row>
    <row r="75" spans="2:13" ht="54.75" customHeight="1" x14ac:dyDescent="0.25">
      <c r="B75" s="83"/>
      <c r="C75" s="92"/>
      <c r="D75" s="20"/>
      <c r="E75" s="41"/>
      <c r="F75" s="3" t="s">
        <v>15</v>
      </c>
      <c r="G75" s="2">
        <v>489245.71</v>
      </c>
      <c r="H75" s="2">
        <v>489245.71</v>
      </c>
      <c r="I75" s="22"/>
      <c r="J75" s="22"/>
      <c r="K75" s="22"/>
      <c r="L75" s="22"/>
      <c r="M75" s="22"/>
    </row>
    <row r="76" spans="2:13" ht="54.75" customHeight="1" x14ac:dyDescent="0.25">
      <c r="B76" s="83"/>
      <c r="C76" s="92"/>
      <c r="D76" s="20"/>
      <c r="E76" s="42"/>
      <c r="F76" s="5" t="s">
        <v>43</v>
      </c>
      <c r="G76" s="2">
        <v>0</v>
      </c>
      <c r="H76" s="2">
        <v>0</v>
      </c>
      <c r="I76" s="43"/>
      <c r="J76" s="43"/>
      <c r="K76" s="43"/>
      <c r="L76" s="43"/>
      <c r="M76" s="43"/>
    </row>
    <row r="77" spans="2:13" ht="36.75" customHeight="1" x14ac:dyDescent="0.25">
      <c r="B77" s="83"/>
      <c r="C77" s="92" t="s">
        <v>109</v>
      </c>
      <c r="D77" s="19" t="s">
        <v>59</v>
      </c>
      <c r="E77" s="40" t="s">
        <v>110</v>
      </c>
      <c r="F77" s="1" t="s">
        <v>14</v>
      </c>
      <c r="G77" s="2">
        <v>50475</v>
      </c>
      <c r="H77" s="2">
        <v>50475</v>
      </c>
      <c r="I77" s="21" t="s">
        <v>53</v>
      </c>
      <c r="J77" s="44" t="s">
        <v>38</v>
      </c>
      <c r="K77" s="44">
        <v>1</v>
      </c>
      <c r="L77" s="44">
        <v>1</v>
      </c>
      <c r="M77" s="44">
        <v>1</v>
      </c>
    </row>
    <row r="78" spans="2:13" ht="54.75" customHeight="1" x14ac:dyDescent="0.25">
      <c r="B78" s="83"/>
      <c r="C78" s="92"/>
      <c r="D78" s="20"/>
      <c r="E78" s="41"/>
      <c r="F78" s="3" t="s">
        <v>15</v>
      </c>
      <c r="G78" s="2">
        <v>50475</v>
      </c>
      <c r="H78" s="2">
        <v>50475</v>
      </c>
      <c r="I78" s="22"/>
      <c r="J78" s="22"/>
      <c r="K78" s="22"/>
      <c r="L78" s="22"/>
      <c r="M78" s="22"/>
    </row>
    <row r="79" spans="2:13" ht="71.25" customHeight="1" x14ac:dyDescent="0.25">
      <c r="B79" s="83"/>
      <c r="C79" s="92"/>
      <c r="D79" s="20"/>
      <c r="E79" s="42"/>
      <c r="F79" s="5" t="s">
        <v>43</v>
      </c>
      <c r="G79" s="2">
        <v>0</v>
      </c>
      <c r="H79" s="2">
        <v>0</v>
      </c>
      <c r="I79" s="43"/>
      <c r="J79" s="43"/>
      <c r="K79" s="43"/>
      <c r="L79" s="43"/>
      <c r="M79" s="43"/>
    </row>
    <row r="80" spans="2:13" ht="25.5" customHeight="1" x14ac:dyDescent="0.25">
      <c r="B80" s="83"/>
      <c r="C80" s="92" t="s">
        <v>111</v>
      </c>
      <c r="D80" s="19" t="s">
        <v>59</v>
      </c>
      <c r="E80" s="40" t="s">
        <v>112</v>
      </c>
      <c r="F80" s="1" t="s">
        <v>14</v>
      </c>
      <c r="G80" s="2">
        <v>23252</v>
      </c>
      <c r="H80" s="2">
        <v>23252</v>
      </c>
      <c r="I80" s="21" t="s">
        <v>53</v>
      </c>
      <c r="J80" s="44" t="s">
        <v>38</v>
      </c>
      <c r="K80" s="44">
        <v>1</v>
      </c>
      <c r="L80" s="44">
        <v>1</v>
      </c>
      <c r="M80" s="44">
        <v>1</v>
      </c>
    </row>
    <row r="81" spans="2:13" ht="50.25" customHeight="1" x14ac:dyDescent="0.25">
      <c r="B81" s="83"/>
      <c r="C81" s="92"/>
      <c r="D81" s="20"/>
      <c r="E81" s="41"/>
      <c r="F81" s="3" t="s">
        <v>15</v>
      </c>
      <c r="G81" s="2">
        <v>23252</v>
      </c>
      <c r="H81" s="2">
        <v>23252</v>
      </c>
      <c r="I81" s="22"/>
      <c r="J81" s="22"/>
      <c r="K81" s="22"/>
      <c r="L81" s="22"/>
      <c r="M81" s="22"/>
    </row>
    <row r="82" spans="2:13" ht="27" customHeight="1" x14ac:dyDescent="0.25">
      <c r="B82" s="83"/>
      <c r="C82" s="92"/>
      <c r="D82" s="20"/>
      <c r="E82" s="42"/>
      <c r="F82" s="5" t="s">
        <v>43</v>
      </c>
      <c r="G82" s="2">
        <v>0</v>
      </c>
      <c r="H82" s="2">
        <v>0</v>
      </c>
      <c r="I82" s="43"/>
      <c r="J82" s="43"/>
      <c r="K82" s="43"/>
      <c r="L82" s="43"/>
      <c r="M82" s="43"/>
    </row>
    <row r="83" spans="2:13" ht="42.75" customHeight="1" x14ac:dyDescent="0.25">
      <c r="B83" s="15" t="s">
        <v>76</v>
      </c>
      <c r="C83" s="128"/>
      <c r="D83" s="19" t="s">
        <v>59</v>
      </c>
      <c r="E83" s="40" t="s">
        <v>77</v>
      </c>
      <c r="F83" s="1" t="s">
        <v>14</v>
      </c>
      <c r="G83" s="2">
        <v>745411</v>
      </c>
      <c r="H83" s="2">
        <v>745411</v>
      </c>
      <c r="I83" s="21" t="s">
        <v>53</v>
      </c>
      <c r="J83" s="44" t="s">
        <v>38</v>
      </c>
      <c r="K83" s="44">
        <v>1</v>
      </c>
      <c r="L83" s="44">
        <v>1</v>
      </c>
      <c r="M83" s="44">
        <v>1</v>
      </c>
    </row>
    <row r="84" spans="2:13" ht="54.75" customHeight="1" x14ac:dyDescent="0.25">
      <c r="B84" s="129"/>
      <c r="C84" s="130"/>
      <c r="D84" s="20"/>
      <c r="E84" s="41"/>
      <c r="F84" s="3" t="s">
        <v>15</v>
      </c>
      <c r="G84" s="2">
        <v>745411</v>
      </c>
      <c r="H84" s="2">
        <v>745411</v>
      </c>
      <c r="I84" s="22"/>
      <c r="J84" s="22"/>
      <c r="K84" s="22"/>
      <c r="L84" s="22"/>
      <c r="M84" s="22"/>
    </row>
    <row r="85" spans="2:13" ht="34.5" customHeight="1" x14ac:dyDescent="0.25">
      <c r="B85" s="131"/>
      <c r="C85" s="132"/>
      <c r="D85" s="20"/>
      <c r="E85" s="42"/>
      <c r="F85" s="5" t="s">
        <v>43</v>
      </c>
      <c r="G85" s="2">
        <v>0</v>
      </c>
      <c r="H85" s="2">
        <v>0</v>
      </c>
      <c r="I85" s="43"/>
      <c r="J85" s="43"/>
      <c r="K85" s="43"/>
      <c r="L85" s="43"/>
      <c r="M85" s="43"/>
    </row>
    <row r="86" spans="2:13" ht="24.75" customHeight="1" x14ac:dyDescent="0.25">
      <c r="B86" s="15" t="s">
        <v>78</v>
      </c>
      <c r="C86" s="128"/>
      <c r="D86" s="19" t="s">
        <v>59</v>
      </c>
      <c r="E86" s="40" t="s">
        <v>75</v>
      </c>
      <c r="F86" s="1" t="s">
        <v>14</v>
      </c>
      <c r="G86" s="2">
        <v>670500</v>
      </c>
      <c r="H86" s="2">
        <v>670500</v>
      </c>
      <c r="I86" s="21" t="s">
        <v>53</v>
      </c>
      <c r="J86" s="44" t="s">
        <v>38</v>
      </c>
      <c r="K86" s="44">
        <v>1</v>
      </c>
      <c r="L86" s="44">
        <v>1</v>
      </c>
      <c r="M86" s="44">
        <v>1</v>
      </c>
    </row>
    <row r="87" spans="2:13" ht="46.5" customHeight="1" x14ac:dyDescent="0.25">
      <c r="B87" s="129"/>
      <c r="C87" s="130"/>
      <c r="D87" s="20"/>
      <c r="E87" s="41"/>
      <c r="F87" s="3" t="s">
        <v>15</v>
      </c>
      <c r="G87" s="2">
        <v>670500</v>
      </c>
      <c r="H87" s="2">
        <v>670500</v>
      </c>
      <c r="I87" s="22"/>
      <c r="J87" s="22"/>
      <c r="K87" s="22"/>
      <c r="L87" s="22"/>
      <c r="M87" s="22"/>
    </row>
    <row r="88" spans="2:13" ht="85.5" customHeight="1" x14ac:dyDescent="0.25">
      <c r="B88" s="131"/>
      <c r="C88" s="132"/>
      <c r="D88" s="20"/>
      <c r="E88" s="42"/>
      <c r="F88" s="5" t="s">
        <v>43</v>
      </c>
      <c r="G88" s="2">
        <v>0</v>
      </c>
      <c r="H88" s="2">
        <v>0</v>
      </c>
      <c r="I88" s="43"/>
      <c r="J88" s="43"/>
      <c r="K88" s="43"/>
      <c r="L88" s="43"/>
      <c r="M88" s="43"/>
    </row>
    <row r="89" spans="2:13" ht="34.5" customHeight="1" x14ac:dyDescent="0.25">
      <c r="B89" s="34" t="s">
        <v>79</v>
      </c>
      <c r="C89" s="35"/>
      <c r="D89" s="19" t="s">
        <v>59</v>
      </c>
      <c r="E89" s="40" t="s">
        <v>113</v>
      </c>
      <c r="F89" s="1" t="s">
        <v>14</v>
      </c>
      <c r="G89" s="2">
        <v>411</v>
      </c>
      <c r="H89" s="2">
        <v>411</v>
      </c>
      <c r="I89" s="21" t="s">
        <v>53</v>
      </c>
      <c r="J89" s="44" t="s">
        <v>38</v>
      </c>
      <c r="K89" s="21">
        <v>0</v>
      </c>
      <c r="L89" s="21">
        <v>100</v>
      </c>
      <c r="M89" s="21">
        <v>0</v>
      </c>
    </row>
    <row r="90" spans="2:13" ht="54.75" customHeight="1" x14ac:dyDescent="0.25">
      <c r="B90" s="36"/>
      <c r="C90" s="37"/>
      <c r="D90" s="20"/>
      <c r="E90" s="41"/>
      <c r="F90" s="3" t="s">
        <v>15</v>
      </c>
      <c r="G90" s="2">
        <v>411</v>
      </c>
      <c r="H90" s="2">
        <v>411</v>
      </c>
      <c r="I90" s="22"/>
      <c r="J90" s="22"/>
      <c r="K90" s="22"/>
      <c r="L90" s="22"/>
      <c r="M90" s="22"/>
    </row>
    <row r="91" spans="2:13" ht="36.75" customHeight="1" x14ac:dyDescent="0.25">
      <c r="B91" s="38"/>
      <c r="C91" s="39"/>
      <c r="D91" s="20"/>
      <c r="E91" s="42"/>
      <c r="F91" s="5" t="s">
        <v>43</v>
      </c>
      <c r="G91" s="2">
        <v>0</v>
      </c>
      <c r="H91" s="2">
        <v>0</v>
      </c>
      <c r="I91" s="43"/>
      <c r="J91" s="43"/>
      <c r="K91" s="43"/>
      <c r="L91" s="43"/>
      <c r="M91" s="43"/>
    </row>
    <row r="92" spans="2:13" ht="30" customHeight="1" x14ac:dyDescent="0.25">
      <c r="B92" s="34" t="s">
        <v>80</v>
      </c>
      <c r="C92" s="35"/>
      <c r="D92" s="19" t="s">
        <v>59</v>
      </c>
      <c r="E92" s="40" t="s">
        <v>66</v>
      </c>
      <c r="F92" s="1" t="s">
        <v>14</v>
      </c>
      <c r="G92" s="2">
        <v>74500</v>
      </c>
      <c r="H92" s="2">
        <v>74500</v>
      </c>
      <c r="I92" s="21" t="s">
        <v>53</v>
      </c>
      <c r="J92" s="44" t="s">
        <v>38</v>
      </c>
      <c r="K92" s="21">
        <v>0</v>
      </c>
      <c r="L92" s="21">
        <v>100</v>
      </c>
      <c r="M92" s="21">
        <v>0</v>
      </c>
    </row>
    <row r="93" spans="2:13" ht="43.5" customHeight="1" x14ac:dyDescent="0.25">
      <c r="B93" s="36"/>
      <c r="C93" s="37"/>
      <c r="D93" s="20"/>
      <c r="E93" s="41"/>
      <c r="F93" s="3" t="s">
        <v>15</v>
      </c>
      <c r="G93" s="2">
        <v>74500</v>
      </c>
      <c r="H93" s="2">
        <v>74500</v>
      </c>
      <c r="I93" s="22"/>
      <c r="J93" s="22"/>
      <c r="K93" s="22"/>
      <c r="L93" s="22"/>
      <c r="M93" s="22"/>
    </row>
    <row r="94" spans="2:13" ht="62.25" customHeight="1" x14ac:dyDescent="0.25">
      <c r="B94" s="38"/>
      <c r="C94" s="39"/>
      <c r="D94" s="20"/>
      <c r="E94" s="42"/>
      <c r="F94" s="5" t="s">
        <v>43</v>
      </c>
      <c r="G94" s="2">
        <v>0</v>
      </c>
      <c r="H94" s="2">
        <v>0</v>
      </c>
      <c r="I94" s="43"/>
      <c r="J94" s="43"/>
      <c r="K94" s="43"/>
      <c r="L94" s="43"/>
      <c r="M94" s="43"/>
    </row>
    <row r="95" spans="2:13" ht="24.6" hidden="1" customHeight="1" x14ac:dyDescent="0.25">
      <c r="B95" s="83"/>
      <c r="C95" s="15" t="s">
        <v>19</v>
      </c>
      <c r="D95" s="97"/>
      <c r="E95" s="16"/>
      <c r="F95" s="1" t="s">
        <v>14</v>
      </c>
      <c r="G95" s="2">
        <f>G96+G97</f>
        <v>0</v>
      </c>
      <c r="H95" s="2">
        <f>H96+H97</f>
        <v>0</v>
      </c>
      <c r="I95" s="21" t="s">
        <v>16</v>
      </c>
      <c r="J95" s="21" t="s">
        <v>16</v>
      </c>
      <c r="K95" s="21" t="s">
        <v>16</v>
      </c>
      <c r="L95" s="21" t="s">
        <v>16</v>
      </c>
      <c r="M95" s="21" t="s">
        <v>16</v>
      </c>
    </row>
    <row r="96" spans="2:13" ht="54.6" hidden="1" customHeight="1" x14ac:dyDescent="0.25">
      <c r="B96" s="83"/>
      <c r="C96" s="17"/>
      <c r="D96" s="98"/>
      <c r="E96" s="18"/>
      <c r="F96" s="3" t="s">
        <v>15</v>
      </c>
      <c r="G96" s="2">
        <f t="shared" ref="G96:H96" si="0">G99</f>
        <v>0</v>
      </c>
      <c r="H96" s="2">
        <f t="shared" si="0"/>
        <v>0</v>
      </c>
      <c r="I96" s="22"/>
      <c r="J96" s="22"/>
      <c r="K96" s="22"/>
      <c r="L96" s="22"/>
      <c r="M96" s="22"/>
    </row>
    <row r="97" spans="2:13" ht="54.6" hidden="1" customHeight="1" x14ac:dyDescent="0.25">
      <c r="B97" s="83"/>
      <c r="C97" s="99"/>
      <c r="D97" s="100"/>
      <c r="E97" s="101"/>
      <c r="F97" s="4" t="s">
        <v>43</v>
      </c>
      <c r="G97" s="2">
        <f>G100</f>
        <v>0</v>
      </c>
      <c r="H97" s="2">
        <f>H100</f>
        <v>0</v>
      </c>
      <c r="I97" s="43"/>
      <c r="J97" s="43"/>
      <c r="K97" s="43"/>
      <c r="L97" s="43"/>
      <c r="M97" s="43"/>
    </row>
    <row r="98" spans="2:13" ht="28.9" hidden="1" customHeight="1" x14ac:dyDescent="0.25">
      <c r="B98" s="83"/>
      <c r="C98" s="92" t="s">
        <v>61</v>
      </c>
      <c r="D98" s="92" t="s">
        <v>16</v>
      </c>
      <c r="E98" s="16" t="s">
        <v>30</v>
      </c>
      <c r="F98" s="1" t="s">
        <v>14</v>
      </c>
      <c r="G98" s="2"/>
      <c r="H98" s="2"/>
      <c r="I98" s="21" t="s">
        <v>16</v>
      </c>
      <c r="J98" s="21" t="s">
        <v>16</v>
      </c>
      <c r="K98" s="21" t="s">
        <v>16</v>
      </c>
      <c r="L98" s="21" t="s">
        <v>16</v>
      </c>
      <c r="M98" s="21" t="s">
        <v>16</v>
      </c>
    </row>
    <row r="99" spans="2:13" ht="54.6" hidden="1" customHeight="1" x14ac:dyDescent="0.25">
      <c r="B99" s="83"/>
      <c r="C99" s="92"/>
      <c r="D99" s="92"/>
      <c r="E99" s="18"/>
      <c r="F99" s="3" t="s">
        <v>15</v>
      </c>
      <c r="G99" s="2"/>
      <c r="H99" s="2"/>
      <c r="I99" s="22"/>
      <c r="J99" s="22"/>
      <c r="K99" s="22"/>
      <c r="L99" s="22"/>
      <c r="M99" s="22"/>
    </row>
    <row r="100" spans="2:13" ht="54.6" hidden="1" customHeight="1" x14ac:dyDescent="0.25">
      <c r="B100" s="83"/>
      <c r="C100" s="92"/>
      <c r="D100" s="92"/>
      <c r="E100" s="101"/>
      <c r="F100" s="4" t="s">
        <v>17</v>
      </c>
      <c r="G100" s="2"/>
      <c r="H100" s="2"/>
      <c r="I100" s="43"/>
      <c r="J100" s="43"/>
      <c r="K100" s="43"/>
      <c r="L100" s="43"/>
      <c r="M100" s="43"/>
    </row>
    <row r="101" spans="2:13" ht="28.15" hidden="1" customHeight="1" x14ac:dyDescent="0.25">
      <c r="B101" s="83"/>
      <c r="C101" s="92" t="s">
        <v>20</v>
      </c>
      <c r="D101" s="19" t="s">
        <v>59</v>
      </c>
      <c r="E101" s="19" t="s">
        <v>30</v>
      </c>
      <c r="F101" s="1" t="s">
        <v>14</v>
      </c>
      <c r="G101" s="2">
        <f>G102+G103</f>
        <v>0</v>
      </c>
      <c r="H101" s="2">
        <f>H102+H103</f>
        <v>0</v>
      </c>
      <c r="I101" s="21" t="s">
        <v>50</v>
      </c>
      <c r="J101" s="21" t="s">
        <v>38</v>
      </c>
      <c r="K101" s="21">
        <v>100</v>
      </c>
      <c r="L101" s="21">
        <v>100</v>
      </c>
      <c r="M101" s="21">
        <v>100</v>
      </c>
    </row>
    <row r="102" spans="2:13" ht="16.899999999999999" hidden="1" customHeight="1" x14ac:dyDescent="0.25">
      <c r="B102" s="83"/>
      <c r="C102" s="92"/>
      <c r="D102" s="20"/>
      <c r="E102" s="20"/>
      <c r="F102" s="3" t="s">
        <v>15</v>
      </c>
      <c r="G102" s="2"/>
      <c r="H102" s="2"/>
      <c r="I102" s="22"/>
      <c r="J102" s="22"/>
      <c r="K102" s="22"/>
      <c r="L102" s="22"/>
      <c r="M102" s="22"/>
    </row>
    <row r="103" spans="2:13" ht="54.6" hidden="1" customHeight="1" x14ac:dyDescent="0.25">
      <c r="B103" s="83"/>
      <c r="C103" s="92"/>
      <c r="D103" s="20"/>
      <c r="E103" s="82"/>
      <c r="F103" s="5" t="s">
        <v>43</v>
      </c>
      <c r="G103" s="2">
        <v>0</v>
      </c>
      <c r="H103" s="2">
        <v>0</v>
      </c>
      <c r="I103" s="43"/>
      <c r="J103" s="43"/>
      <c r="K103" s="43"/>
      <c r="L103" s="43"/>
      <c r="M103" s="43"/>
    </row>
    <row r="104" spans="2:13" ht="24.6" hidden="1" customHeight="1" x14ac:dyDescent="0.25">
      <c r="B104" s="83"/>
      <c r="C104" s="92" t="s">
        <v>21</v>
      </c>
      <c r="D104" s="19" t="s">
        <v>59</v>
      </c>
      <c r="E104" s="19" t="s">
        <v>30</v>
      </c>
      <c r="F104" s="1" t="s">
        <v>14</v>
      </c>
      <c r="G104" s="2">
        <f>G105+G106</f>
        <v>0</v>
      </c>
      <c r="H104" s="2">
        <f>H105+H106</f>
        <v>0</v>
      </c>
      <c r="I104" s="21" t="s">
        <v>49</v>
      </c>
      <c r="J104" s="21" t="s">
        <v>38</v>
      </c>
      <c r="K104" s="21">
        <v>100</v>
      </c>
      <c r="L104" s="21">
        <v>100</v>
      </c>
      <c r="M104" s="21">
        <v>100</v>
      </c>
    </row>
    <row r="105" spans="2:13" ht="54.6" hidden="1" customHeight="1" x14ac:dyDescent="0.25">
      <c r="B105" s="83"/>
      <c r="C105" s="92"/>
      <c r="D105" s="20"/>
      <c r="E105" s="20"/>
      <c r="F105" s="3" t="s">
        <v>15</v>
      </c>
      <c r="G105" s="2"/>
      <c r="H105" s="2"/>
      <c r="I105" s="22"/>
      <c r="J105" s="22"/>
      <c r="K105" s="22"/>
      <c r="L105" s="22"/>
      <c r="M105" s="22"/>
    </row>
    <row r="106" spans="2:13" ht="54.6" hidden="1" customHeight="1" x14ac:dyDescent="0.25">
      <c r="B106" s="83"/>
      <c r="C106" s="92"/>
      <c r="D106" s="20"/>
      <c r="E106" s="82"/>
      <c r="F106" s="5" t="s">
        <v>43</v>
      </c>
      <c r="G106" s="2">
        <v>0</v>
      </c>
      <c r="H106" s="2">
        <v>0</v>
      </c>
      <c r="I106" s="43"/>
      <c r="J106" s="43"/>
      <c r="K106" s="43"/>
      <c r="L106" s="43"/>
      <c r="M106" s="43"/>
    </row>
    <row r="107" spans="2:13" ht="28.15" hidden="1" customHeight="1" x14ac:dyDescent="0.25">
      <c r="B107" s="83"/>
      <c r="C107" s="92" t="s">
        <v>22</v>
      </c>
      <c r="D107" s="19" t="s">
        <v>59</v>
      </c>
      <c r="E107" s="19" t="s">
        <v>30</v>
      </c>
      <c r="F107" s="1" t="s">
        <v>14</v>
      </c>
      <c r="G107" s="2">
        <f>G108+G109</f>
        <v>0</v>
      </c>
      <c r="H107" s="2">
        <f>H108+H109</f>
        <v>0</v>
      </c>
      <c r="I107" s="21" t="s">
        <v>48</v>
      </c>
      <c r="J107" s="21" t="s">
        <v>38</v>
      </c>
      <c r="K107" s="21">
        <v>100</v>
      </c>
      <c r="L107" s="21">
        <v>100</v>
      </c>
      <c r="M107" s="21">
        <v>100</v>
      </c>
    </row>
    <row r="108" spans="2:13" ht="54.6" hidden="1" customHeight="1" x14ac:dyDescent="0.25">
      <c r="B108" s="83"/>
      <c r="C108" s="92"/>
      <c r="D108" s="20"/>
      <c r="E108" s="20"/>
      <c r="F108" s="3" t="s">
        <v>15</v>
      </c>
      <c r="G108" s="2">
        <v>0</v>
      </c>
      <c r="H108" s="2">
        <v>0</v>
      </c>
      <c r="I108" s="22"/>
      <c r="J108" s="22"/>
      <c r="K108" s="22"/>
      <c r="L108" s="22"/>
      <c r="M108" s="22"/>
    </row>
    <row r="109" spans="2:13" ht="43.9" hidden="1" customHeight="1" x14ac:dyDescent="0.25">
      <c r="B109" s="83"/>
      <c r="C109" s="92"/>
      <c r="D109" s="20"/>
      <c r="E109" s="82"/>
      <c r="F109" s="5" t="s">
        <v>43</v>
      </c>
      <c r="G109" s="2"/>
      <c r="H109" s="2"/>
      <c r="I109" s="43"/>
      <c r="J109" s="43"/>
      <c r="K109" s="43"/>
      <c r="L109" s="43"/>
      <c r="M109" s="43"/>
    </row>
    <row r="110" spans="2:13" ht="33.6" hidden="1" customHeight="1" x14ac:dyDescent="0.25">
      <c r="B110" s="83"/>
      <c r="C110" s="92" t="s">
        <v>31</v>
      </c>
      <c r="D110" s="19" t="s">
        <v>59</v>
      </c>
      <c r="E110" s="19" t="s">
        <v>30</v>
      </c>
      <c r="F110" s="1" t="s">
        <v>14</v>
      </c>
      <c r="G110" s="2">
        <f>G111+G112</f>
        <v>0</v>
      </c>
      <c r="H110" s="2">
        <f>H111+H112</f>
        <v>0</v>
      </c>
      <c r="I110" s="21" t="s">
        <v>47</v>
      </c>
      <c r="J110" s="21" t="s">
        <v>38</v>
      </c>
      <c r="K110" s="21">
        <v>100</v>
      </c>
      <c r="L110" s="21">
        <v>100</v>
      </c>
      <c r="M110" s="21">
        <v>100</v>
      </c>
    </row>
    <row r="111" spans="2:13" ht="54.6" hidden="1" customHeight="1" x14ac:dyDescent="0.25">
      <c r="B111" s="83"/>
      <c r="C111" s="92"/>
      <c r="D111" s="20"/>
      <c r="E111" s="20"/>
      <c r="F111" s="3" t="s">
        <v>15</v>
      </c>
      <c r="G111" s="2">
        <v>0</v>
      </c>
      <c r="H111" s="2">
        <v>0</v>
      </c>
      <c r="I111" s="22"/>
      <c r="J111" s="22"/>
      <c r="K111" s="22"/>
      <c r="L111" s="22"/>
      <c r="M111" s="22"/>
    </row>
    <row r="112" spans="2:13" ht="54.6" hidden="1" customHeight="1" x14ac:dyDescent="0.25">
      <c r="B112" s="83"/>
      <c r="C112" s="92"/>
      <c r="D112" s="20"/>
      <c r="E112" s="82"/>
      <c r="F112" s="5" t="s">
        <v>43</v>
      </c>
      <c r="G112" s="2"/>
      <c r="H112" s="2"/>
      <c r="I112" s="43"/>
      <c r="J112" s="43"/>
      <c r="K112" s="43"/>
      <c r="L112" s="43"/>
      <c r="M112" s="43"/>
    </row>
    <row r="113" spans="2:13" ht="28.9" hidden="1" customHeight="1" x14ac:dyDescent="0.25">
      <c r="B113" s="83"/>
      <c r="C113" s="92" t="s">
        <v>23</v>
      </c>
      <c r="D113" s="19" t="s">
        <v>59</v>
      </c>
      <c r="E113" s="19" t="s">
        <v>30</v>
      </c>
      <c r="F113" s="1" t="s">
        <v>14</v>
      </c>
      <c r="G113" s="2">
        <f>G114+G115</f>
        <v>0</v>
      </c>
      <c r="H113" s="2">
        <f>H114+H115</f>
        <v>0</v>
      </c>
      <c r="I113" s="21" t="s">
        <v>52</v>
      </c>
      <c r="J113" s="21" t="s">
        <v>38</v>
      </c>
      <c r="K113" s="21">
        <v>100</v>
      </c>
      <c r="L113" s="21">
        <v>100</v>
      </c>
      <c r="M113" s="21">
        <v>100</v>
      </c>
    </row>
    <row r="114" spans="2:13" ht="54.6" hidden="1" customHeight="1" x14ac:dyDescent="0.25">
      <c r="B114" s="83"/>
      <c r="C114" s="92"/>
      <c r="D114" s="20"/>
      <c r="E114" s="20"/>
      <c r="F114" s="3" t="s">
        <v>15</v>
      </c>
      <c r="G114" s="2"/>
      <c r="H114" s="2"/>
      <c r="I114" s="22"/>
      <c r="J114" s="22"/>
      <c r="K114" s="22"/>
      <c r="L114" s="22"/>
      <c r="M114" s="22"/>
    </row>
    <row r="115" spans="2:13" ht="39.6" hidden="1" customHeight="1" x14ac:dyDescent="0.25">
      <c r="B115" s="83"/>
      <c r="C115" s="92"/>
      <c r="D115" s="20"/>
      <c r="E115" s="82"/>
      <c r="F115" s="4" t="s">
        <v>17</v>
      </c>
      <c r="G115" s="2"/>
      <c r="H115" s="2"/>
      <c r="I115" s="43"/>
      <c r="J115" s="43"/>
      <c r="K115" s="43"/>
      <c r="L115" s="43"/>
      <c r="M115" s="43"/>
    </row>
    <row r="116" spans="2:13" ht="25.9" hidden="1" customHeight="1" x14ac:dyDescent="0.25">
      <c r="B116" s="83"/>
      <c r="C116" s="92" t="s">
        <v>24</v>
      </c>
      <c r="D116" s="19" t="s">
        <v>59</v>
      </c>
      <c r="E116" s="19" t="s">
        <v>30</v>
      </c>
      <c r="F116" s="1" t="s">
        <v>14</v>
      </c>
      <c r="G116" s="2">
        <f>G117+G118</f>
        <v>0</v>
      </c>
      <c r="H116" s="2">
        <f>H117+H118</f>
        <v>0</v>
      </c>
      <c r="I116" s="21" t="s">
        <v>51</v>
      </c>
      <c r="J116" s="21" t="s">
        <v>38</v>
      </c>
      <c r="K116" s="21">
        <v>100</v>
      </c>
      <c r="L116" s="21">
        <v>100</v>
      </c>
      <c r="M116" s="21">
        <v>100</v>
      </c>
    </row>
    <row r="117" spans="2:13" ht="54.6" hidden="1" customHeight="1" x14ac:dyDescent="0.25">
      <c r="B117" s="83"/>
      <c r="C117" s="92"/>
      <c r="D117" s="20"/>
      <c r="E117" s="20"/>
      <c r="F117" s="3" t="s">
        <v>15</v>
      </c>
      <c r="G117" s="2"/>
      <c r="H117" s="2"/>
      <c r="I117" s="22"/>
      <c r="J117" s="22"/>
      <c r="K117" s="22"/>
      <c r="L117" s="22"/>
      <c r="M117" s="22"/>
    </row>
    <row r="118" spans="2:13" ht="54.6" hidden="1" customHeight="1" x14ac:dyDescent="0.25">
      <c r="B118" s="83"/>
      <c r="C118" s="92"/>
      <c r="D118" s="20"/>
      <c r="E118" s="82"/>
      <c r="F118" s="5" t="s">
        <v>43</v>
      </c>
      <c r="G118" s="2">
        <v>0</v>
      </c>
      <c r="H118" s="2">
        <v>0</v>
      </c>
      <c r="I118" s="43"/>
      <c r="J118" s="43"/>
      <c r="K118" s="43"/>
      <c r="L118" s="43"/>
      <c r="M118" s="43"/>
    </row>
    <row r="119" spans="2:13" ht="15.6" customHeight="1" x14ac:dyDescent="0.25">
      <c r="B119" s="65" t="s">
        <v>63</v>
      </c>
      <c r="C119" s="84"/>
      <c r="D119" s="125"/>
      <c r="E119" s="74"/>
      <c r="F119" s="7" t="s">
        <v>14</v>
      </c>
      <c r="G119" s="8">
        <v>1821813.71</v>
      </c>
      <c r="H119" s="8">
        <v>1821813.71</v>
      </c>
      <c r="I119" s="53" t="s">
        <v>16</v>
      </c>
      <c r="J119" s="53" t="s">
        <v>16</v>
      </c>
      <c r="K119" s="53" t="s">
        <v>16</v>
      </c>
      <c r="L119" s="53" t="s">
        <v>16</v>
      </c>
      <c r="M119" s="53" t="s">
        <v>16</v>
      </c>
    </row>
    <row r="120" spans="2:13" ht="52.5" customHeight="1" x14ac:dyDescent="0.25">
      <c r="B120" s="86"/>
      <c r="C120" s="87"/>
      <c r="D120" s="126"/>
      <c r="E120" s="75"/>
      <c r="F120" s="9" t="s">
        <v>15</v>
      </c>
      <c r="G120" s="8">
        <v>1821813.71</v>
      </c>
      <c r="H120" s="8">
        <v>1821813.71</v>
      </c>
      <c r="I120" s="54"/>
      <c r="J120" s="54"/>
      <c r="K120" s="54"/>
      <c r="L120" s="54"/>
      <c r="M120" s="54"/>
    </row>
    <row r="121" spans="2:13" ht="31.5" x14ac:dyDescent="0.25">
      <c r="B121" s="89"/>
      <c r="C121" s="90"/>
      <c r="D121" s="127"/>
      <c r="E121" s="76"/>
      <c r="F121" s="10" t="s">
        <v>43</v>
      </c>
      <c r="G121" s="8">
        <v>0</v>
      </c>
      <c r="H121" s="8">
        <v>0</v>
      </c>
      <c r="I121" s="55"/>
      <c r="J121" s="55"/>
      <c r="K121" s="55"/>
      <c r="L121" s="55"/>
      <c r="M121" s="55"/>
    </row>
    <row r="122" spans="2:13" ht="33.75" customHeight="1" x14ac:dyDescent="0.25">
      <c r="B122" s="93" t="s">
        <v>125</v>
      </c>
      <c r="C122" s="94"/>
      <c r="D122" s="94"/>
      <c r="E122" s="94"/>
      <c r="F122" s="94"/>
      <c r="G122" s="94"/>
      <c r="H122" s="94"/>
      <c r="I122" s="94"/>
      <c r="J122" s="94"/>
      <c r="K122" s="94"/>
      <c r="L122" s="94"/>
      <c r="M122" s="95"/>
    </row>
    <row r="123" spans="2:13" ht="30" customHeight="1" x14ac:dyDescent="0.25">
      <c r="B123" s="93" t="s">
        <v>126</v>
      </c>
      <c r="C123" s="94"/>
      <c r="D123" s="94"/>
      <c r="E123" s="94"/>
      <c r="F123" s="94"/>
      <c r="G123" s="94"/>
      <c r="H123" s="94"/>
      <c r="I123" s="94"/>
      <c r="J123" s="94"/>
      <c r="K123" s="94"/>
      <c r="L123" s="94"/>
      <c r="M123" s="95"/>
    </row>
    <row r="124" spans="2:13" ht="15.75" x14ac:dyDescent="0.25">
      <c r="B124" s="83"/>
      <c r="C124" s="15" t="s">
        <v>127</v>
      </c>
      <c r="D124" s="97"/>
      <c r="E124" s="16"/>
      <c r="F124" s="1" t="s">
        <v>14</v>
      </c>
      <c r="G124" s="2">
        <v>1930.5</v>
      </c>
      <c r="H124" s="2">
        <v>1930.5</v>
      </c>
      <c r="I124" s="21" t="s">
        <v>16</v>
      </c>
      <c r="J124" s="21" t="s">
        <v>16</v>
      </c>
      <c r="K124" s="21" t="s">
        <v>16</v>
      </c>
      <c r="L124" s="21" t="s">
        <v>16</v>
      </c>
      <c r="M124" s="21" t="s">
        <v>16</v>
      </c>
    </row>
    <row r="125" spans="2:13" ht="47.25" x14ac:dyDescent="0.25">
      <c r="B125" s="83"/>
      <c r="C125" s="17"/>
      <c r="D125" s="98"/>
      <c r="E125" s="18"/>
      <c r="F125" s="3" t="s">
        <v>15</v>
      </c>
      <c r="G125" s="2">
        <v>1930.5</v>
      </c>
      <c r="H125" s="2">
        <v>1930.5</v>
      </c>
      <c r="I125" s="22"/>
      <c r="J125" s="22"/>
      <c r="K125" s="22"/>
      <c r="L125" s="22"/>
      <c r="M125" s="22"/>
    </row>
    <row r="126" spans="2:13" ht="31.5" x14ac:dyDescent="0.25">
      <c r="B126" s="83"/>
      <c r="C126" s="99"/>
      <c r="D126" s="100"/>
      <c r="E126" s="101"/>
      <c r="F126" s="4" t="s">
        <v>43</v>
      </c>
      <c r="G126" s="2">
        <v>0</v>
      </c>
      <c r="H126" s="2">
        <v>0</v>
      </c>
      <c r="I126" s="43"/>
      <c r="J126" s="43"/>
      <c r="K126" s="43"/>
      <c r="L126" s="43"/>
      <c r="M126" s="43"/>
    </row>
    <row r="127" spans="2:13" ht="15.75" customHeight="1" x14ac:dyDescent="0.25">
      <c r="B127" s="92" t="s">
        <v>114</v>
      </c>
      <c r="C127" s="92"/>
      <c r="D127" s="92" t="s">
        <v>16</v>
      </c>
      <c r="E127" s="19" t="s">
        <v>81</v>
      </c>
      <c r="F127" s="1" t="s">
        <v>14</v>
      </c>
      <c r="G127" s="2">
        <v>1930.5</v>
      </c>
      <c r="H127" s="2">
        <v>1930.5</v>
      </c>
      <c r="I127" s="21" t="s">
        <v>16</v>
      </c>
      <c r="J127" s="21" t="s">
        <v>16</v>
      </c>
      <c r="K127" s="21" t="s">
        <v>16</v>
      </c>
      <c r="L127" s="21" t="s">
        <v>16</v>
      </c>
      <c r="M127" s="21" t="s">
        <v>16</v>
      </c>
    </row>
    <row r="128" spans="2:13" ht="47.25" x14ac:dyDescent="0.25">
      <c r="B128" s="92"/>
      <c r="C128" s="92"/>
      <c r="D128" s="92"/>
      <c r="E128" s="20"/>
      <c r="F128" s="3" t="s">
        <v>15</v>
      </c>
      <c r="G128" s="2">
        <v>1930.5</v>
      </c>
      <c r="H128" s="2">
        <v>1930.5</v>
      </c>
      <c r="I128" s="22"/>
      <c r="J128" s="22"/>
      <c r="K128" s="22"/>
      <c r="L128" s="22"/>
      <c r="M128" s="22"/>
    </row>
    <row r="129" spans="2:13" ht="31.5" x14ac:dyDescent="0.25">
      <c r="B129" s="92"/>
      <c r="C129" s="92"/>
      <c r="D129" s="92"/>
      <c r="E129" s="82"/>
      <c r="F129" s="5" t="s">
        <v>43</v>
      </c>
      <c r="G129" s="2"/>
      <c r="H129" s="2"/>
      <c r="I129" s="43"/>
      <c r="J129" s="43"/>
      <c r="K129" s="43"/>
      <c r="L129" s="43"/>
      <c r="M129" s="43"/>
    </row>
    <row r="130" spans="2:13" ht="15.6" customHeight="1" x14ac:dyDescent="0.25">
      <c r="B130" s="83"/>
      <c r="C130" s="92" t="s">
        <v>54</v>
      </c>
      <c r="D130" s="19" t="s">
        <v>59</v>
      </c>
      <c r="E130" s="19" t="s">
        <v>82</v>
      </c>
      <c r="F130" s="1" t="s">
        <v>14</v>
      </c>
      <c r="G130" s="2">
        <v>1930.5</v>
      </c>
      <c r="H130" s="2">
        <v>1930.5</v>
      </c>
      <c r="I130" s="21" t="s">
        <v>44</v>
      </c>
      <c r="J130" s="46" t="s">
        <v>38</v>
      </c>
      <c r="K130" s="46">
        <v>100</v>
      </c>
      <c r="L130" s="46">
        <v>100</v>
      </c>
      <c r="M130" s="46">
        <v>0.17</v>
      </c>
    </row>
    <row r="131" spans="2:13" ht="49.5" customHeight="1" x14ac:dyDescent="0.25">
      <c r="B131" s="83"/>
      <c r="C131" s="92"/>
      <c r="D131" s="20"/>
      <c r="E131" s="20"/>
      <c r="F131" s="3" t="s">
        <v>15</v>
      </c>
      <c r="G131" s="2">
        <v>1930.5</v>
      </c>
      <c r="H131" s="2">
        <v>1930.5</v>
      </c>
      <c r="I131" s="22"/>
      <c r="J131" s="47"/>
      <c r="K131" s="47"/>
      <c r="L131" s="47"/>
      <c r="M131" s="47"/>
    </row>
    <row r="132" spans="2:13" ht="41.25" customHeight="1" x14ac:dyDescent="0.25">
      <c r="B132" s="83"/>
      <c r="C132" s="92"/>
      <c r="D132" s="20"/>
      <c r="E132" s="82"/>
      <c r="F132" s="5" t="s">
        <v>43</v>
      </c>
      <c r="G132" s="2"/>
      <c r="H132" s="2"/>
      <c r="I132" s="43"/>
      <c r="J132" s="48"/>
      <c r="K132" s="48"/>
      <c r="L132" s="48"/>
      <c r="M132" s="48"/>
    </row>
    <row r="133" spans="2:13" ht="15.6" customHeight="1" x14ac:dyDescent="0.25">
      <c r="B133" s="65" t="s">
        <v>64</v>
      </c>
      <c r="C133" s="84"/>
      <c r="D133" s="85"/>
      <c r="E133" s="19"/>
      <c r="F133" s="7" t="s">
        <v>14</v>
      </c>
      <c r="G133" s="8">
        <v>1930.5</v>
      </c>
      <c r="H133" s="8">
        <v>1930.5</v>
      </c>
      <c r="I133" s="23" t="s">
        <v>16</v>
      </c>
      <c r="J133" s="23" t="s">
        <v>16</v>
      </c>
      <c r="K133" s="23" t="s">
        <v>16</v>
      </c>
      <c r="L133" s="23" t="s">
        <v>16</v>
      </c>
      <c r="M133" s="23" t="s">
        <v>16</v>
      </c>
    </row>
    <row r="134" spans="2:13" ht="47.25" x14ac:dyDescent="0.25">
      <c r="B134" s="86"/>
      <c r="C134" s="87"/>
      <c r="D134" s="88"/>
      <c r="E134" s="20"/>
      <c r="F134" s="9" t="s">
        <v>15</v>
      </c>
      <c r="G134" s="8">
        <v>1930.5</v>
      </c>
      <c r="H134" s="8">
        <v>1930.5</v>
      </c>
      <c r="I134" s="24"/>
      <c r="J134" s="24"/>
      <c r="K134" s="24"/>
      <c r="L134" s="24"/>
      <c r="M134" s="24"/>
    </row>
    <row r="135" spans="2:13" ht="31.5" x14ac:dyDescent="0.25">
      <c r="B135" s="89"/>
      <c r="C135" s="90"/>
      <c r="D135" s="91"/>
      <c r="E135" s="82"/>
      <c r="F135" s="10" t="s">
        <v>43</v>
      </c>
      <c r="G135" s="8">
        <v>0</v>
      </c>
      <c r="H135" s="8">
        <v>0</v>
      </c>
      <c r="I135" s="25"/>
      <c r="J135" s="25"/>
      <c r="K135" s="25"/>
      <c r="L135" s="25"/>
      <c r="M135" s="25"/>
    </row>
    <row r="136" spans="2:13" ht="30" customHeight="1" x14ac:dyDescent="0.25">
      <c r="B136" s="122" t="s">
        <v>128</v>
      </c>
      <c r="C136" s="123"/>
      <c r="D136" s="123"/>
      <c r="E136" s="123"/>
      <c r="F136" s="123"/>
      <c r="G136" s="123"/>
      <c r="H136" s="123"/>
      <c r="I136" s="123"/>
      <c r="J136" s="123"/>
      <c r="K136" s="123"/>
      <c r="L136" s="123"/>
      <c r="M136" s="124"/>
    </row>
    <row r="137" spans="2:13" ht="32.25" customHeight="1" x14ac:dyDescent="0.25">
      <c r="B137" s="122" t="s">
        <v>129</v>
      </c>
      <c r="C137" s="123"/>
      <c r="D137" s="123"/>
      <c r="E137" s="123"/>
      <c r="F137" s="123"/>
      <c r="G137" s="123"/>
      <c r="H137" s="123"/>
      <c r="I137" s="123"/>
      <c r="J137" s="123"/>
      <c r="K137" s="123"/>
      <c r="L137" s="123"/>
      <c r="M137" s="124"/>
    </row>
    <row r="138" spans="2:13" ht="15.75" x14ac:dyDescent="0.25">
      <c r="B138" s="83"/>
      <c r="C138" s="15" t="s">
        <v>130</v>
      </c>
      <c r="D138" s="97"/>
      <c r="E138" s="16"/>
      <c r="F138" s="1" t="s">
        <v>14</v>
      </c>
      <c r="G138" s="2">
        <f>G139+G140</f>
        <v>599319.97</v>
      </c>
      <c r="H138" s="2">
        <f>H139+H140</f>
        <v>599319.97</v>
      </c>
      <c r="I138" s="21" t="s">
        <v>16</v>
      </c>
      <c r="J138" s="21" t="s">
        <v>16</v>
      </c>
      <c r="K138" s="21" t="s">
        <v>16</v>
      </c>
      <c r="L138" s="21" t="s">
        <v>16</v>
      </c>
      <c r="M138" s="21" t="s">
        <v>16</v>
      </c>
    </row>
    <row r="139" spans="2:13" ht="47.25" x14ac:dyDescent="0.25">
      <c r="B139" s="83"/>
      <c r="C139" s="17"/>
      <c r="D139" s="98"/>
      <c r="E139" s="18"/>
      <c r="F139" s="3" t="s">
        <v>15</v>
      </c>
      <c r="G139" s="2">
        <f t="shared" ref="G139:H139" si="1">G142</f>
        <v>599319.97</v>
      </c>
      <c r="H139" s="2">
        <f t="shared" si="1"/>
        <v>599319.97</v>
      </c>
      <c r="I139" s="22"/>
      <c r="J139" s="22"/>
      <c r="K139" s="22"/>
      <c r="L139" s="22"/>
      <c r="M139" s="22"/>
    </row>
    <row r="140" spans="2:13" ht="31.5" x14ac:dyDescent="0.25">
      <c r="B140" s="83"/>
      <c r="C140" s="99"/>
      <c r="D140" s="100"/>
      <c r="E140" s="101"/>
      <c r="F140" s="4" t="s">
        <v>43</v>
      </c>
      <c r="G140" s="2">
        <f>G143</f>
        <v>0</v>
      </c>
      <c r="H140" s="2">
        <f>H143</f>
        <v>0</v>
      </c>
      <c r="I140" s="43"/>
      <c r="J140" s="43"/>
      <c r="K140" s="43"/>
      <c r="L140" s="43"/>
      <c r="M140" s="43"/>
    </row>
    <row r="141" spans="2:13" ht="15.75" customHeight="1" x14ac:dyDescent="0.25">
      <c r="B141" s="92" t="s">
        <v>25</v>
      </c>
      <c r="C141" s="92"/>
      <c r="D141" s="92" t="s">
        <v>16</v>
      </c>
      <c r="E141" s="102" t="s">
        <v>115</v>
      </c>
      <c r="F141" s="1" t="s">
        <v>14</v>
      </c>
      <c r="G141" s="2">
        <v>599319.97</v>
      </c>
      <c r="H141" s="2">
        <v>599319.97</v>
      </c>
      <c r="I141" s="21" t="s">
        <v>16</v>
      </c>
      <c r="J141" s="21" t="s">
        <v>16</v>
      </c>
      <c r="K141" s="21" t="s">
        <v>16</v>
      </c>
      <c r="L141" s="21" t="s">
        <v>16</v>
      </c>
      <c r="M141" s="21" t="s">
        <v>16</v>
      </c>
    </row>
    <row r="142" spans="2:13" ht="47.25" x14ac:dyDescent="0.25">
      <c r="B142" s="92"/>
      <c r="C142" s="92"/>
      <c r="D142" s="92"/>
      <c r="E142" s="102"/>
      <c r="F142" s="3" t="s">
        <v>15</v>
      </c>
      <c r="G142" s="2">
        <v>599319.97</v>
      </c>
      <c r="H142" s="2">
        <v>599319.97</v>
      </c>
      <c r="I142" s="22"/>
      <c r="J142" s="22"/>
      <c r="K142" s="22"/>
      <c r="L142" s="22"/>
      <c r="M142" s="22"/>
    </row>
    <row r="143" spans="2:13" ht="30" customHeight="1" x14ac:dyDescent="0.25">
      <c r="B143" s="92"/>
      <c r="C143" s="92"/>
      <c r="D143" s="92"/>
      <c r="E143" s="102"/>
      <c r="F143" s="5" t="s">
        <v>43</v>
      </c>
      <c r="G143" s="2">
        <v>0</v>
      </c>
      <c r="H143" s="2">
        <f>H146+H149+H152</f>
        <v>0</v>
      </c>
      <c r="I143" s="43"/>
      <c r="J143" s="43"/>
      <c r="K143" s="43"/>
      <c r="L143" s="43"/>
      <c r="M143" s="43"/>
    </row>
    <row r="144" spans="2:13" ht="15.6" hidden="1" customHeight="1" x14ac:dyDescent="0.25">
      <c r="B144" s="83"/>
      <c r="C144" s="19" t="s">
        <v>26</v>
      </c>
      <c r="D144" s="19" t="s">
        <v>59</v>
      </c>
      <c r="E144" s="102"/>
      <c r="F144" s="1" t="s">
        <v>14</v>
      </c>
      <c r="G144" s="2">
        <f>G145+G146</f>
        <v>0</v>
      </c>
      <c r="H144" s="2">
        <f>H145+H146</f>
        <v>0</v>
      </c>
      <c r="I144" s="21" t="s">
        <v>41</v>
      </c>
      <c r="J144" s="21" t="s">
        <v>40</v>
      </c>
      <c r="K144" s="21">
        <v>9</v>
      </c>
      <c r="L144" s="21">
        <v>9</v>
      </c>
      <c r="M144" s="21">
        <v>9</v>
      </c>
    </row>
    <row r="145" spans="2:13" ht="47.25" hidden="1" x14ac:dyDescent="0.25">
      <c r="B145" s="83"/>
      <c r="C145" s="20"/>
      <c r="D145" s="20"/>
      <c r="E145" s="102"/>
      <c r="F145" s="3" t="s">
        <v>15</v>
      </c>
      <c r="G145" s="2">
        <v>0</v>
      </c>
      <c r="H145" s="2">
        <v>0</v>
      </c>
      <c r="I145" s="22"/>
      <c r="J145" s="22"/>
      <c r="K145" s="22"/>
      <c r="L145" s="22"/>
      <c r="M145" s="22"/>
    </row>
    <row r="146" spans="2:13" ht="31.5" hidden="1" x14ac:dyDescent="0.25">
      <c r="B146" s="83"/>
      <c r="C146" s="82"/>
      <c r="D146" s="20"/>
      <c r="E146" s="102"/>
      <c r="F146" s="5" t="s">
        <v>43</v>
      </c>
      <c r="G146" s="2"/>
      <c r="H146" s="2"/>
      <c r="I146" s="43"/>
      <c r="J146" s="43"/>
      <c r="K146" s="43"/>
      <c r="L146" s="43"/>
      <c r="M146" s="43"/>
    </row>
    <row r="147" spans="2:13" ht="15.6" customHeight="1" x14ac:dyDescent="0.25">
      <c r="B147" s="83"/>
      <c r="C147" s="92" t="s">
        <v>83</v>
      </c>
      <c r="D147" s="19" t="s">
        <v>59</v>
      </c>
      <c r="E147" s="40" t="s">
        <v>68</v>
      </c>
      <c r="F147" s="1" t="s">
        <v>14</v>
      </c>
      <c r="G147" s="2">
        <v>599319.97</v>
      </c>
      <c r="H147" s="2">
        <v>599319.97</v>
      </c>
      <c r="I147" s="21" t="s">
        <v>45</v>
      </c>
      <c r="J147" s="21" t="s">
        <v>46</v>
      </c>
      <c r="K147" s="21">
        <v>14</v>
      </c>
      <c r="L147" s="21">
        <v>14</v>
      </c>
      <c r="M147" s="21">
        <v>14</v>
      </c>
    </row>
    <row r="148" spans="2:13" ht="47.25" x14ac:dyDescent="0.25">
      <c r="B148" s="83"/>
      <c r="C148" s="92"/>
      <c r="D148" s="20"/>
      <c r="E148" s="41"/>
      <c r="F148" s="3" t="s">
        <v>15</v>
      </c>
      <c r="G148" s="2">
        <v>599319.97</v>
      </c>
      <c r="H148" s="2">
        <v>599319.97</v>
      </c>
      <c r="I148" s="22"/>
      <c r="J148" s="22"/>
      <c r="K148" s="22"/>
      <c r="L148" s="22"/>
      <c r="M148" s="22"/>
    </row>
    <row r="149" spans="2:13" ht="33.75" customHeight="1" x14ac:dyDescent="0.25">
      <c r="B149" s="83"/>
      <c r="C149" s="92"/>
      <c r="D149" s="20"/>
      <c r="E149" s="42"/>
      <c r="F149" s="5" t="s">
        <v>43</v>
      </c>
      <c r="G149" s="2"/>
      <c r="H149" s="2"/>
      <c r="I149" s="43"/>
      <c r="J149" s="43"/>
      <c r="K149" s="43"/>
      <c r="L149" s="43"/>
      <c r="M149" s="43"/>
    </row>
    <row r="150" spans="2:13" ht="15.6" hidden="1" customHeight="1" x14ac:dyDescent="0.25">
      <c r="B150" s="83"/>
      <c r="C150" s="92" t="s">
        <v>27</v>
      </c>
      <c r="D150" s="19" t="s">
        <v>59</v>
      </c>
      <c r="E150" s="103"/>
      <c r="F150" s="1" t="s">
        <v>14</v>
      </c>
      <c r="G150" s="2">
        <f>G151+G152</f>
        <v>0</v>
      </c>
      <c r="H150" s="2">
        <f>H151+H152</f>
        <v>0</v>
      </c>
      <c r="I150" s="21" t="s">
        <v>16</v>
      </c>
      <c r="J150" s="21" t="s">
        <v>16</v>
      </c>
      <c r="K150" s="21" t="s">
        <v>16</v>
      </c>
      <c r="L150" s="21" t="s">
        <v>16</v>
      </c>
      <c r="M150" s="21" t="s">
        <v>16</v>
      </c>
    </row>
    <row r="151" spans="2:13" ht="47.25" hidden="1" x14ac:dyDescent="0.25">
      <c r="B151" s="83"/>
      <c r="C151" s="92"/>
      <c r="D151" s="20"/>
      <c r="E151" s="104"/>
      <c r="F151" s="3" t="s">
        <v>15</v>
      </c>
      <c r="G151" s="2">
        <v>0</v>
      </c>
      <c r="H151" s="2">
        <v>0</v>
      </c>
      <c r="I151" s="22"/>
      <c r="J151" s="22"/>
      <c r="K151" s="22"/>
      <c r="L151" s="22"/>
      <c r="M151" s="22"/>
    </row>
    <row r="152" spans="2:13" ht="31.5" hidden="1" x14ac:dyDescent="0.25">
      <c r="B152" s="83"/>
      <c r="C152" s="92"/>
      <c r="D152" s="20"/>
      <c r="E152" s="105"/>
      <c r="F152" s="5" t="s">
        <v>43</v>
      </c>
      <c r="G152" s="2"/>
      <c r="H152" s="2">
        <v>0</v>
      </c>
      <c r="I152" s="43"/>
      <c r="J152" s="43"/>
      <c r="K152" s="43"/>
      <c r="L152" s="43"/>
      <c r="M152" s="43"/>
    </row>
    <row r="153" spans="2:13" ht="15.75" x14ac:dyDescent="0.25">
      <c r="B153" s="65" t="s">
        <v>116</v>
      </c>
      <c r="C153" s="66"/>
      <c r="D153" s="67"/>
      <c r="E153" s="74"/>
      <c r="F153" s="7" t="s">
        <v>14</v>
      </c>
      <c r="G153" s="7">
        <f>G154+G155</f>
        <v>599319.97</v>
      </c>
      <c r="H153" s="7">
        <f>H154+H155</f>
        <v>599319.97</v>
      </c>
      <c r="I153" s="23" t="s">
        <v>16</v>
      </c>
      <c r="J153" s="23" t="s">
        <v>16</v>
      </c>
      <c r="K153" s="23" t="s">
        <v>16</v>
      </c>
      <c r="L153" s="23" t="s">
        <v>16</v>
      </c>
      <c r="M153" s="23" t="s">
        <v>16</v>
      </c>
    </row>
    <row r="154" spans="2:13" ht="47.25" x14ac:dyDescent="0.25">
      <c r="B154" s="68"/>
      <c r="C154" s="69"/>
      <c r="D154" s="70"/>
      <c r="E154" s="75"/>
      <c r="F154" s="9" t="s">
        <v>15</v>
      </c>
      <c r="G154" s="7">
        <f>G142</f>
        <v>599319.97</v>
      </c>
      <c r="H154" s="7">
        <f>H139</f>
        <v>599319.97</v>
      </c>
      <c r="I154" s="24"/>
      <c r="J154" s="24"/>
      <c r="K154" s="24"/>
      <c r="L154" s="24"/>
      <c r="M154" s="24"/>
    </row>
    <row r="155" spans="2:13" ht="31.5" x14ac:dyDescent="0.25">
      <c r="B155" s="71"/>
      <c r="C155" s="72"/>
      <c r="D155" s="73"/>
      <c r="E155" s="76"/>
      <c r="F155" s="10" t="s">
        <v>43</v>
      </c>
      <c r="G155" s="7">
        <f>G140</f>
        <v>0</v>
      </c>
      <c r="H155" s="7">
        <f>H140</f>
        <v>0</v>
      </c>
      <c r="I155" s="25"/>
      <c r="J155" s="25"/>
      <c r="K155" s="25"/>
      <c r="L155" s="25"/>
      <c r="M155" s="25"/>
    </row>
    <row r="156" spans="2:13" ht="37.5" customHeight="1" x14ac:dyDescent="0.25">
      <c r="B156" s="106" t="s">
        <v>131</v>
      </c>
      <c r="C156" s="107"/>
      <c r="D156" s="107"/>
      <c r="E156" s="107"/>
      <c r="F156" s="107"/>
      <c r="G156" s="107"/>
      <c r="H156" s="107"/>
      <c r="I156" s="107"/>
      <c r="J156" s="107"/>
      <c r="K156" s="107"/>
      <c r="L156" s="107"/>
      <c r="M156" s="108"/>
    </row>
    <row r="157" spans="2:13" ht="36.75" customHeight="1" x14ac:dyDescent="0.25">
      <c r="B157" s="93" t="s">
        <v>132</v>
      </c>
      <c r="C157" s="94"/>
      <c r="D157" s="94"/>
      <c r="E157" s="94"/>
      <c r="F157" s="94"/>
      <c r="G157" s="94"/>
      <c r="H157" s="94"/>
      <c r="I157" s="94"/>
      <c r="J157" s="94"/>
      <c r="K157" s="94"/>
      <c r="L157" s="94"/>
      <c r="M157" s="95"/>
    </row>
    <row r="158" spans="2:13" ht="15.75" customHeight="1" x14ac:dyDescent="0.25">
      <c r="B158" s="26"/>
      <c r="C158" s="65" t="s">
        <v>133</v>
      </c>
      <c r="D158" s="84"/>
      <c r="E158" s="85"/>
      <c r="F158" s="7" t="s">
        <v>14</v>
      </c>
      <c r="G158" s="8">
        <f>G159+G160</f>
        <v>49300</v>
      </c>
      <c r="H158" s="8">
        <f>H159+H160</f>
        <v>49300</v>
      </c>
      <c r="I158" s="49" t="s">
        <v>16</v>
      </c>
      <c r="J158" s="49" t="s">
        <v>16</v>
      </c>
      <c r="K158" s="49" t="s">
        <v>16</v>
      </c>
      <c r="L158" s="49" t="s">
        <v>16</v>
      </c>
      <c r="M158" s="49" t="s">
        <v>16</v>
      </c>
    </row>
    <row r="159" spans="2:13" ht="47.25" x14ac:dyDescent="0.25">
      <c r="B159" s="26"/>
      <c r="C159" s="86"/>
      <c r="D159" s="87"/>
      <c r="E159" s="88"/>
      <c r="F159" s="9" t="s">
        <v>15</v>
      </c>
      <c r="G159" s="8">
        <f t="shared" ref="G159:H160" si="2">G162</f>
        <v>49300</v>
      </c>
      <c r="H159" s="8">
        <f t="shared" si="2"/>
        <v>49300</v>
      </c>
      <c r="I159" s="50"/>
      <c r="J159" s="50"/>
      <c r="K159" s="50"/>
      <c r="L159" s="50"/>
      <c r="M159" s="50"/>
    </row>
    <row r="160" spans="2:13" ht="31.5" x14ac:dyDescent="0.25">
      <c r="B160" s="26"/>
      <c r="C160" s="86"/>
      <c r="D160" s="87"/>
      <c r="E160" s="88"/>
      <c r="F160" s="10" t="s">
        <v>43</v>
      </c>
      <c r="G160" s="8">
        <f t="shared" si="2"/>
        <v>0</v>
      </c>
      <c r="H160" s="8">
        <f t="shared" si="2"/>
        <v>0</v>
      </c>
      <c r="I160" s="50"/>
      <c r="J160" s="50"/>
      <c r="K160" s="50"/>
      <c r="L160" s="50"/>
      <c r="M160" s="50"/>
    </row>
    <row r="161" spans="2:13" ht="15.75" customHeight="1" x14ac:dyDescent="0.25">
      <c r="B161" s="65" t="s">
        <v>84</v>
      </c>
      <c r="C161" s="77"/>
      <c r="D161" s="92" t="s">
        <v>16</v>
      </c>
      <c r="E161" s="74" t="s">
        <v>69</v>
      </c>
      <c r="F161" s="1" t="s">
        <v>14</v>
      </c>
      <c r="G161" s="8">
        <v>49300</v>
      </c>
      <c r="H161" s="8">
        <v>49300</v>
      </c>
      <c r="I161" s="49" t="s">
        <v>16</v>
      </c>
      <c r="J161" s="49" t="s">
        <v>16</v>
      </c>
      <c r="K161" s="49" t="s">
        <v>16</v>
      </c>
      <c r="L161" s="49" t="s">
        <v>16</v>
      </c>
      <c r="M161" s="49" t="s">
        <v>16</v>
      </c>
    </row>
    <row r="162" spans="2:13" ht="47.25" x14ac:dyDescent="0.25">
      <c r="B162" s="78"/>
      <c r="C162" s="79"/>
      <c r="D162" s="92"/>
      <c r="E162" s="75"/>
      <c r="F162" s="3" t="s">
        <v>15</v>
      </c>
      <c r="G162" s="8">
        <v>49300</v>
      </c>
      <c r="H162" s="8">
        <v>49300</v>
      </c>
      <c r="I162" s="50"/>
      <c r="J162" s="50"/>
      <c r="K162" s="50"/>
      <c r="L162" s="50"/>
      <c r="M162" s="50"/>
    </row>
    <row r="163" spans="2:13" ht="31.5" x14ac:dyDescent="0.25">
      <c r="B163" s="80"/>
      <c r="C163" s="81"/>
      <c r="D163" s="92"/>
      <c r="E163" s="75"/>
      <c r="F163" s="5" t="s">
        <v>43</v>
      </c>
      <c r="G163" s="8">
        <f t="shared" ref="G163:H163" si="3">G166</f>
        <v>0</v>
      </c>
      <c r="H163" s="8">
        <f t="shared" si="3"/>
        <v>0</v>
      </c>
      <c r="I163" s="50"/>
      <c r="J163" s="50"/>
      <c r="K163" s="50"/>
      <c r="L163" s="50"/>
      <c r="M163" s="50"/>
    </row>
    <row r="164" spans="2:13" ht="15.75" customHeight="1" x14ac:dyDescent="0.25">
      <c r="B164" s="96"/>
      <c r="C164" s="27" t="s">
        <v>28</v>
      </c>
      <c r="D164" s="19" t="s">
        <v>59</v>
      </c>
      <c r="E164" s="74" t="s">
        <v>69</v>
      </c>
      <c r="F164" s="1" t="s">
        <v>14</v>
      </c>
      <c r="G164" s="8">
        <v>49300</v>
      </c>
      <c r="H164" s="8">
        <v>49300</v>
      </c>
      <c r="I164" s="51" t="s">
        <v>39</v>
      </c>
      <c r="J164" s="49" t="s">
        <v>38</v>
      </c>
      <c r="K164" s="23">
        <v>100</v>
      </c>
      <c r="L164" s="23">
        <v>100</v>
      </c>
      <c r="M164" s="23">
        <v>100</v>
      </c>
    </row>
    <row r="165" spans="2:13" ht="47.25" x14ac:dyDescent="0.25">
      <c r="B165" s="96"/>
      <c r="C165" s="27"/>
      <c r="D165" s="20"/>
      <c r="E165" s="75"/>
      <c r="F165" s="3" t="s">
        <v>15</v>
      </c>
      <c r="G165" s="8">
        <v>49300</v>
      </c>
      <c r="H165" s="8">
        <v>49300</v>
      </c>
      <c r="I165" s="52"/>
      <c r="J165" s="50"/>
      <c r="K165" s="24"/>
      <c r="L165" s="24"/>
      <c r="M165" s="24"/>
    </row>
    <row r="166" spans="2:13" ht="39" customHeight="1" x14ac:dyDescent="0.25">
      <c r="B166" s="96"/>
      <c r="C166" s="27"/>
      <c r="D166" s="20"/>
      <c r="E166" s="75"/>
      <c r="F166" s="5" t="s">
        <v>43</v>
      </c>
      <c r="G166" s="8">
        <v>0</v>
      </c>
      <c r="H166" s="8">
        <v>0</v>
      </c>
      <c r="I166" s="52"/>
      <c r="J166" s="50"/>
      <c r="K166" s="24"/>
      <c r="L166" s="24"/>
      <c r="M166" s="24"/>
    </row>
    <row r="167" spans="2:13" ht="15.75" x14ac:dyDescent="0.25">
      <c r="B167" s="65" t="s">
        <v>85</v>
      </c>
      <c r="C167" s="66"/>
      <c r="D167" s="67"/>
      <c r="E167" s="74"/>
      <c r="F167" s="7" t="s">
        <v>14</v>
      </c>
      <c r="G167" s="8">
        <f>G168+G169</f>
        <v>49300</v>
      </c>
      <c r="H167" s="8">
        <f>H168+H169</f>
        <v>49300</v>
      </c>
      <c r="I167" s="23" t="s">
        <v>16</v>
      </c>
      <c r="J167" s="23" t="s">
        <v>16</v>
      </c>
      <c r="K167" s="23" t="s">
        <v>16</v>
      </c>
      <c r="L167" s="23" t="s">
        <v>16</v>
      </c>
      <c r="M167" s="23" t="s">
        <v>16</v>
      </c>
    </row>
    <row r="168" spans="2:13" ht="47.25" x14ac:dyDescent="0.25">
      <c r="B168" s="68"/>
      <c r="C168" s="69"/>
      <c r="D168" s="70"/>
      <c r="E168" s="75"/>
      <c r="F168" s="9" t="s">
        <v>15</v>
      </c>
      <c r="G168" s="8">
        <f>G159</f>
        <v>49300</v>
      </c>
      <c r="H168" s="8">
        <f>H159</f>
        <v>49300</v>
      </c>
      <c r="I168" s="24"/>
      <c r="J168" s="24"/>
      <c r="K168" s="24"/>
      <c r="L168" s="24"/>
      <c r="M168" s="24"/>
    </row>
    <row r="169" spans="2:13" ht="31.5" x14ac:dyDescent="0.25">
      <c r="B169" s="68"/>
      <c r="C169" s="69"/>
      <c r="D169" s="70"/>
      <c r="E169" s="75"/>
      <c r="F169" s="10" t="s">
        <v>43</v>
      </c>
      <c r="G169" s="8">
        <f>G160</f>
        <v>0</v>
      </c>
      <c r="H169" s="8">
        <f>H160</f>
        <v>0</v>
      </c>
      <c r="I169" s="24"/>
      <c r="J169" s="24"/>
      <c r="K169" s="24"/>
      <c r="L169" s="24"/>
      <c r="M169" s="24"/>
    </row>
    <row r="170" spans="2:13" ht="15.75" x14ac:dyDescent="0.25">
      <c r="B170" s="109" t="s">
        <v>134</v>
      </c>
      <c r="C170" s="109"/>
      <c r="D170" s="109"/>
      <c r="E170" s="109"/>
      <c r="F170" s="109"/>
      <c r="G170" s="109"/>
      <c r="H170" s="109"/>
      <c r="I170" s="109"/>
      <c r="J170" s="109"/>
      <c r="K170" s="109"/>
      <c r="L170" s="109"/>
      <c r="M170" s="109"/>
    </row>
    <row r="171" spans="2:13" ht="15.75" x14ac:dyDescent="0.25">
      <c r="B171" s="109" t="s">
        <v>135</v>
      </c>
      <c r="C171" s="109"/>
      <c r="D171" s="109"/>
      <c r="E171" s="109"/>
      <c r="F171" s="109"/>
      <c r="G171" s="109"/>
      <c r="H171" s="109"/>
      <c r="I171" s="109"/>
      <c r="J171" s="109"/>
      <c r="K171" s="109"/>
      <c r="L171" s="109"/>
      <c r="M171" s="109"/>
    </row>
    <row r="172" spans="2:13" ht="15.75" x14ac:dyDescent="0.25">
      <c r="B172" s="26"/>
      <c r="C172" s="65" t="s">
        <v>136</v>
      </c>
      <c r="D172" s="84"/>
      <c r="E172" s="85"/>
      <c r="F172" s="1" t="s">
        <v>14</v>
      </c>
      <c r="G172" s="6">
        <v>453255</v>
      </c>
      <c r="H172" s="6">
        <v>453255</v>
      </c>
      <c r="I172" s="23" t="s">
        <v>16</v>
      </c>
      <c r="J172" s="23" t="s">
        <v>16</v>
      </c>
      <c r="K172" s="23" t="s">
        <v>16</v>
      </c>
      <c r="L172" s="23" t="s">
        <v>16</v>
      </c>
      <c r="M172" s="23" t="s">
        <v>16</v>
      </c>
    </row>
    <row r="173" spans="2:13" ht="47.25" x14ac:dyDescent="0.25">
      <c r="B173" s="26"/>
      <c r="C173" s="86"/>
      <c r="D173" s="87"/>
      <c r="E173" s="88"/>
      <c r="F173" s="3" t="s">
        <v>15</v>
      </c>
      <c r="G173" s="6">
        <v>453255</v>
      </c>
      <c r="H173" s="6">
        <v>453255</v>
      </c>
      <c r="I173" s="24"/>
      <c r="J173" s="24"/>
      <c r="K173" s="24"/>
      <c r="L173" s="24"/>
      <c r="M173" s="24"/>
    </row>
    <row r="174" spans="2:13" ht="31.5" x14ac:dyDescent="0.25">
      <c r="B174" s="26"/>
      <c r="C174" s="89"/>
      <c r="D174" s="90"/>
      <c r="E174" s="91"/>
      <c r="F174" s="4" t="s">
        <v>43</v>
      </c>
      <c r="G174" s="6">
        <f>G186</f>
        <v>0</v>
      </c>
      <c r="H174" s="6">
        <f>H186</f>
        <v>0</v>
      </c>
      <c r="I174" s="25"/>
      <c r="J174" s="25"/>
      <c r="K174" s="25"/>
      <c r="L174" s="25"/>
      <c r="M174" s="25"/>
    </row>
    <row r="175" spans="2:13" ht="15.75" customHeight="1" x14ac:dyDescent="0.25">
      <c r="B175" s="28" t="s">
        <v>137</v>
      </c>
      <c r="C175" s="29"/>
      <c r="D175" s="27" t="s">
        <v>16</v>
      </c>
      <c r="E175" s="27" t="s">
        <v>86</v>
      </c>
      <c r="F175" s="1" t="s">
        <v>14</v>
      </c>
      <c r="G175" s="6">
        <v>135000</v>
      </c>
      <c r="H175" s="6">
        <v>135000</v>
      </c>
      <c r="I175" s="23" t="s">
        <v>16</v>
      </c>
      <c r="J175" s="23" t="s">
        <v>16</v>
      </c>
      <c r="K175" s="23" t="s">
        <v>16</v>
      </c>
      <c r="L175" s="23" t="s">
        <v>16</v>
      </c>
      <c r="M175" s="23" t="s">
        <v>16</v>
      </c>
    </row>
    <row r="176" spans="2:13" ht="47.25" x14ac:dyDescent="0.25">
      <c r="B176" s="30"/>
      <c r="C176" s="31"/>
      <c r="D176" s="27"/>
      <c r="E176" s="27"/>
      <c r="F176" s="3" t="s">
        <v>15</v>
      </c>
      <c r="G176" s="6">
        <v>135000</v>
      </c>
      <c r="H176" s="6">
        <v>135000</v>
      </c>
      <c r="I176" s="24"/>
      <c r="J176" s="24"/>
      <c r="K176" s="24"/>
      <c r="L176" s="24"/>
      <c r="M176" s="24"/>
    </row>
    <row r="177" spans="2:13" ht="31.5" x14ac:dyDescent="0.25">
      <c r="B177" s="32"/>
      <c r="C177" s="33"/>
      <c r="D177" s="27"/>
      <c r="E177" s="27"/>
      <c r="F177" s="5" t="s">
        <v>43</v>
      </c>
      <c r="G177" s="6">
        <v>0</v>
      </c>
      <c r="H177" s="6">
        <v>0</v>
      </c>
      <c r="I177" s="25"/>
      <c r="J177" s="25"/>
      <c r="K177" s="25"/>
      <c r="L177" s="25"/>
      <c r="M177" s="25"/>
    </row>
    <row r="178" spans="2:13" ht="15.75" x14ac:dyDescent="0.25">
      <c r="B178" s="26"/>
      <c r="C178" s="27" t="s">
        <v>88</v>
      </c>
      <c r="D178" s="19" t="s">
        <v>59</v>
      </c>
      <c r="E178" s="27" t="s">
        <v>87</v>
      </c>
      <c r="F178" s="1" t="s">
        <v>14</v>
      </c>
      <c r="G178" s="6">
        <v>132300</v>
      </c>
      <c r="H178" s="6">
        <v>132300</v>
      </c>
      <c r="I178" s="23" t="s">
        <v>16</v>
      </c>
      <c r="J178" s="23" t="s">
        <v>16</v>
      </c>
      <c r="K178" s="23" t="s">
        <v>16</v>
      </c>
      <c r="L178" s="23" t="s">
        <v>16</v>
      </c>
      <c r="M178" s="23" t="s">
        <v>16</v>
      </c>
    </row>
    <row r="179" spans="2:13" ht="47.25" x14ac:dyDescent="0.25">
      <c r="B179" s="26"/>
      <c r="C179" s="27"/>
      <c r="D179" s="20"/>
      <c r="E179" s="27"/>
      <c r="F179" s="3" t="s">
        <v>15</v>
      </c>
      <c r="G179" s="6">
        <v>132300</v>
      </c>
      <c r="H179" s="6">
        <v>132300</v>
      </c>
      <c r="I179" s="24"/>
      <c r="J179" s="24"/>
      <c r="K179" s="24"/>
      <c r="L179" s="24"/>
      <c r="M179" s="24"/>
    </row>
    <row r="180" spans="2:13" ht="31.5" x14ac:dyDescent="0.25">
      <c r="B180" s="26"/>
      <c r="C180" s="27"/>
      <c r="D180" s="20"/>
      <c r="E180" s="27"/>
      <c r="F180" s="5" t="s">
        <v>43</v>
      </c>
      <c r="G180" s="6">
        <v>0</v>
      </c>
      <c r="H180" s="6">
        <v>0</v>
      </c>
      <c r="I180" s="25"/>
      <c r="J180" s="25"/>
      <c r="K180" s="25"/>
      <c r="L180" s="25"/>
      <c r="M180" s="25"/>
    </row>
    <row r="181" spans="2:13" ht="15.75" x14ac:dyDescent="0.25">
      <c r="B181" s="26"/>
      <c r="C181" s="27" t="s">
        <v>117</v>
      </c>
      <c r="D181" s="19" t="s">
        <v>59</v>
      </c>
      <c r="E181" s="27" t="s">
        <v>118</v>
      </c>
      <c r="F181" s="1" t="s">
        <v>14</v>
      </c>
      <c r="G181" s="6">
        <v>2700</v>
      </c>
      <c r="H181" s="6">
        <v>2700</v>
      </c>
      <c r="I181" s="23" t="s">
        <v>16</v>
      </c>
      <c r="J181" s="23" t="s">
        <v>16</v>
      </c>
      <c r="K181" s="23" t="s">
        <v>16</v>
      </c>
      <c r="L181" s="23" t="s">
        <v>16</v>
      </c>
      <c r="M181" s="23" t="s">
        <v>16</v>
      </c>
    </row>
    <row r="182" spans="2:13" ht="47.25" x14ac:dyDescent="0.25">
      <c r="B182" s="26"/>
      <c r="C182" s="27"/>
      <c r="D182" s="20"/>
      <c r="E182" s="27"/>
      <c r="F182" s="3" t="s">
        <v>15</v>
      </c>
      <c r="G182" s="6">
        <v>2700</v>
      </c>
      <c r="H182" s="6">
        <v>2700</v>
      </c>
      <c r="I182" s="24"/>
      <c r="J182" s="24"/>
      <c r="K182" s="24"/>
      <c r="L182" s="24"/>
      <c r="M182" s="24"/>
    </row>
    <row r="183" spans="2:13" ht="30.75" customHeight="1" x14ac:dyDescent="0.25">
      <c r="B183" s="26"/>
      <c r="C183" s="27"/>
      <c r="D183" s="20"/>
      <c r="E183" s="27"/>
      <c r="F183" s="5" t="s">
        <v>43</v>
      </c>
      <c r="G183" s="6">
        <v>0</v>
      </c>
      <c r="H183" s="6">
        <v>0</v>
      </c>
      <c r="I183" s="25"/>
      <c r="J183" s="25"/>
      <c r="K183" s="25"/>
      <c r="L183" s="25"/>
      <c r="M183" s="25"/>
    </row>
    <row r="184" spans="2:13" ht="15.75" customHeight="1" x14ac:dyDescent="0.25">
      <c r="B184" s="65" t="s">
        <v>138</v>
      </c>
      <c r="C184" s="77"/>
      <c r="D184" s="27" t="s">
        <v>16</v>
      </c>
      <c r="E184" s="27" t="s">
        <v>70</v>
      </c>
      <c r="F184" s="1" t="s">
        <v>14</v>
      </c>
      <c r="G184" s="6">
        <v>318255</v>
      </c>
      <c r="H184" s="6">
        <v>318255</v>
      </c>
      <c r="I184" s="23" t="s">
        <v>16</v>
      </c>
      <c r="J184" s="23" t="s">
        <v>16</v>
      </c>
      <c r="K184" s="23" t="s">
        <v>16</v>
      </c>
      <c r="L184" s="23" t="s">
        <v>16</v>
      </c>
      <c r="M184" s="23" t="s">
        <v>16</v>
      </c>
    </row>
    <row r="185" spans="2:13" ht="47.25" x14ac:dyDescent="0.25">
      <c r="B185" s="78"/>
      <c r="C185" s="79"/>
      <c r="D185" s="27"/>
      <c r="E185" s="27"/>
      <c r="F185" s="3" t="s">
        <v>15</v>
      </c>
      <c r="G185" s="6">
        <v>318255</v>
      </c>
      <c r="H185" s="6">
        <v>318255</v>
      </c>
      <c r="I185" s="24"/>
      <c r="J185" s="24"/>
      <c r="K185" s="24"/>
      <c r="L185" s="24"/>
      <c r="M185" s="24"/>
    </row>
    <row r="186" spans="2:13" ht="33" customHeight="1" x14ac:dyDescent="0.25">
      <c r="B186" s="80"/>
      <c r="C186" s="81"/>
      <c r="D186" s="27"/>
      <c r="E186" s="27"/>
      <c r="F186" s="5" t="s">
        <v>43</v>
      </c>
      <c r="G186" s="6">
        <v>0</v>
      </c>
      <c r="H186" s="6">
        <v>0</v>
      </c>
      <c r="I186" s="25"/>
      <c r="J186" s="25"/>
      <c r="K186" s="25"/>
      <c r="L186" s="25"/>
      <c r="M186" s="25"/>
    </row>
    <row r="187" spans="2:13" ht="15.75" customHeight="1" x14ac:dyDescent="0.25">
      <c r="B187" s="26"/>
      <c r="C187" s="27" t="s">
        <v>89</v>
      </c>
      <c r="D187" s="19" t="s">
        <v>59</v>
      </c>
      <c r="E187" s="27" t="s">
        <v>119</v>
      </c>
      <c r="F187" s="1" t="s">
        <v>14</v>
      </c>
      <c r="G187" s="6">
        <v>318255</v>
      </c>
      <c r="H187" s="6">
        <v>318255</v>
      </c>
      <c r="I187" s="23" t="s">
        <v>16</v>
      </c>
      <c r="J187" s="23" t="s">
        <v>16</v>
      </c>
      <c r="K187" s="23" t="s">
        <v>16</v>
      </c>
      <c r="L187" s="23" t="s">
        <v>16</v>
      </c>
      <c r="M187" s="23" t="s">
        <v>16</v>
      </c>
    </row>
    <row r="188" spans="2:13" ht="47.25" x14ac:dyDescent="0.25">
      <c r="B188" s="26"/>
      <c r="C188" s="27"/>
      <c r="D188" s="20"/>
      <c r="E188" s="27"/>
      <c r="F188" s="3" t="s">
        <v>15</v>
      </c>
      <c r="G188" s="6">
        <v>318255</v>
      </c>
      <c r="H188" s="6">
        <v>318255</v>
      </c>
      <c r="I188" s="24"/>
      <c r="J188" s="24"/>
      <c r="K188" s="24"/>
      <c r="L188" s="24"/>
      <c r="M188" s="24"/>
    </row>
    <row r="189" spans="2:13" ht="86.25" customHeight="1" x14ac:dyDescent="0.25">
      <c r="B189" s="26"/>
      <c r="C189" s="27"/>
      <c r="D189" s="20"/>
      <c r="E189" s="27"/>
      <c r="F189" s="5" t="s">
        <v>43</v>
      </c>
      <c r="G189" s="6">
        <v>0</v>
      </c>
      <c r="H189" s="6">
        <v>0</v>
      </c>
      <c r="I189" s="25"/>
      <c r="J189" s="25"/>
      <c r="K189" s="25"/>
      <c r="L189" s="25"/>
      <c r="M189" s="25"/>
    </row>
    <row r="190" spans="2:13" ht="15.75" x14ac:dyDescent="0.25">
      <c r="B190" s="56" t="s">
        <v>29</v>
      </c>
      <c r="C190" s="57"/>
      <c r="D190" s="58"/>
      <c r="E190" s="27"/>
      <c r="F190" s="7" t="s">
        <v>14</v>
      </c>
      <c r="G190" s="6">
        <v>453255</v>
      </c>
      <c r="H190" s="6">
        <v>453255</v>
      </c>
      <c r="I190" s="23" t="s">
        <v>16</v>
      </c>
      <c r="J190" s="23" t="s">
        <v>16</v>
      </c>
      <c r="K190" s="23" t="s">
        <v>16</v>
      </c>
      <c r="L190" s="23" t="s">
        <v>16</v>
      </c>
      <c r="M190" s="23" t="s">
        <v>16</v>
      </c>
    </row>
    <row r="191" spans="2:13" ht="47.25" x14ac:dyDescent="0.25">
      <c r="B191" s="59"/>
      <c r="C191" s="60"/>
      <c r="D191" s="61"/>
      <c r="E191" s="27"/>
      <c r="F191" s="9" t="s">
        <v>15</v>
      </c>
      <c r="G191" s="6">
        <v>453255</v>
      </c>
      <c r="H191" s="6">
        <v>453255</v>
      </c>
      <c r="I191" s="24"/>
      <c r="J191" s="24"/>
      <c r="K191" s="24"/>
      <c r="L191" s="24"/>
      <c r="M191" s="24"/>
    </row>
    <row r="192" spans="2:13" ht="31.5" x14ac:dyDescent="0.25">
      <c r="B192" s="62"/>
      <c r="C192" s="63"/>
      <c r="D192" s="64"/>
      <c r="E192" s="27"/>
      <c r="F192" s="10" t="s">
        <v>43</v>
      </c>
      <c r="G192" s="6">
        <f t="shared" ref="G192:H192" si="4">G174</f>
        <v>0</v>
      </c>
      <c r="H192" s="6">
        <f t="shared" si="4"/>
        <v>0</v>
      </c>
      <c r="I192" s="25"/>
      <c r="J192" s="25"/>
      <c r="K192" s="25"/>
      <c r="L192" s="25"/>
      <c r="M192" s="25"/>
    </row>
    <row r="193" spans="2:13" ht="15.75" x14ac:dyDescent="0.25">
      <c r="B193" s="15" t="s">
        <v>18</v>
      </c>
      <c r="C193" s="97"/>
      <c r="D193" s="16"/>
      <c r="E193" s="83"/>
      <c r="F193" s="1" t="s">
        <v>14</v>
      </c>
      <c r="G193" s="2">
        <v>5756005.46</v>
      </c>
      <c r="H193" s="2">
        <v>5756005.46</v>
      </c>
      <c r="I193" s="46" t="s">
        <v>16</v>
      </c>
      <c r="J193" s="46" t="s">
        <v>16</v>
      </c>
      <c r="K193" s="46" t="s">
        <v>16</v>
      </c>
      <c r="L193" s="46" t="s">
        <v>16</v>
      </c>
      <c r="M193" s="46" t="s">
        <v>16</v>
      </c>
    </row>
    <row r="194" spans="2:13" ht="47.25" x14ac:dyDescent="0.25">
      <c r="B194" s="17"/>
      <c r="C194" s="98"/>
      <c r="D194" s="18"/>
      <c r="E194" s="83"/>
      <c r="F194" s="3" t="s">
        <v>15</v>
      </c>
      <c r="G194" s="2">
        <v>5756005.46</v>
      </c>
      <c r="H194" s="2">
        <v>5756005.46</v>
      </c>
      <c r="I194" s="47"/>
      <c r="J194" s="47"/>
      <c r="K194" s="47"/>
      <c r="L194" s="47"/>
      <c r="M194" s="47"/>
    </row>
    <row r="195" spans="2:13" ht="31.5" x14ac:dyDescent="0.25">
      <c r="B195" s="99"/>
      <c r="C195" s="100"/>
      <c r="D195" s="101"/>
      <c r="E195" s="83"/>
      <c r="F195" s="5" t="s">
        <v>43</v>
      </c>
      <c r="G195" s="2">
        <f>G121+G135+G155+G192+G169+G53</f>
        <v>94095</v>
      </c>
      <c r="H195" s="2">
        <f>H121+H135+H155+H192+H169+H53</f>
        <v>94095</v>
      </c>
      <c r="I195" s="48"/>
      <c r="J195" s="48"/>
      <c r="K195" s="48"/>
      <c r="L195" s="48"/>
      <c r="M195" s="48"/>
    </row>
    <row r="198" spans="2:13" x14ac:dyDescent="0.25">
      <c r="B198" t="s">
        <v>55</v>
      </c>
    </row>
    <row r="199" spans="2:13" x14ac:dyDescent="0.25">
      <c r="C199" t="s">
        <v>90</v>
      </c>
    </row>
  </sheetData>
  <mergeCells count="494">
    <mergeCell ref="M71:M73"/>
    <mergeCell ref="B80:B82"/>
    <mergeCell ref="C80:C82"/>
    <mergeCell ref="B74:B76"/>
    <mergeCell ref="C74:C76"/>
    <mergeCell ref="D74:D76"/>
    <mergeCell ref="E74:E76"/>
    <mergeCell ref="I74:I76"/>
    <mergeCell ref="J74:J76"/>
    <mergeCell ref="K74:K76"/>
    <mergeCell ref="L74:L76"/>
    <mergeCell ref="M74:M76"/>
    <mergeCell ref="B77:B79"/>
    <mergeCell ref="C77:C79"/>
    <mergeCell ref="D77:D79"/>
    <mergeCell ref="E77:E79"/>
    <mergeCell ref="I77:I79"/>
    <mergeCell ref="I65:I67"/>
    <mergeCell ref="J65:J67"/>
    <mergeCell ref="K65:K67"/>
    <mergeCell ref="C62:C64"/>
    <mergeCell ref="D62:D64"/>
    <mergeCell ref="E62:E64"/>
    <mergeCell ref="J62:J64"/>
    <mergeCell ref="K62:K64"/>
    <mergeCell ref="B71:C73"/>
    <mergeCell ref="D71:D73"/>
    <mergeCell ref="E71:E73"/>
    <mergeCell ref="I71:I73"/>
    <mergeCell ref="J71:J73"/>
    <mergeCell ref="K71:K73"/>
    <mergeCell ref="L62:L64"/>
    <mergeCell ref="M62:M64"/>
    <mergeCell ref="B38:C40"/>
    <mergeCell ref="D38:D40"/>
    <mergeCell ref="E38:E40"/>
    <mergeCell ref="I38:I40"/>
    <mergeCell ref="J38:J40"/>
    <mergeCell ref="K38:K40"/>
    <mergeCell ref="L38:L40"/>
    <mergeCell ref="M38:M40"/>
    <mergeCell ref="K59:K61"/>
    <mergeCell ref="L59:L61"/>
    <mergeCell ref="M59:M61"/>
    <mergeCell ref="B62:B64"/>
    <mergeCell ref="I62:I64"/>
    <mergeCell ref="B51:D53"/>
    <mergeCell ref="B48:B50"/>
    <mergeCell ref="C48:C50"/>
    <mergeCell ref="D48:D50"/>
    <mergeCell ref="E48:E50"/>
    <mergeCell ref="B23:C25"/>
    <mergeCell ref="D23:D25"/>
    <mergeCell ref="E23:E25"/>
    <mergeCell ref="I23:I25"/>
    <mergeCell ref="J23:J25"/>
    <mergeCell ref="K23:K25"/>
    <mergeCell ref="L23:L25"/>
    <mergeCell ref="M23:M25"/>
    <mergeCell ref="B32:C34"/>
    <mergeCell ref="D32:D34"/>
    <mergeCell ref="E32:E34"/>
    <mergeCell ref="I32:I34"/>
    <mergeCell ref="J32:J34"/>
    <mergeCell ref="K32:K34"/>
    <mergeCell ref="L32:L34"/>
    <mergeCell ref="M32:M34"/>
    <mergeCell ref="B26:C28"/>
    <mergeCell ref="D26:D28"/>
    <mergeCell ref="E26:E28"/>
    <mergeCell ref="I26:I28"/>
    <mergeCell ref="J26:J28"/>
    <mergeCell ref="K26:K28"/>
    <mergeCell ref="L26:L28"/>
    <mergeCell ref="M26:M28"/>
    <mergeCell ref="B35:C37"/>
    <mergeCell ref="D35:D37"/>
    <mergeCell ref="E35:E37"/>
    <mergeCell ref="I35:I37"/>
    <mergeCell ref="J35:J37"/>
    <mergeCell ref="K35:K37"/>
    <mergeCell ref="L35:L37"/>
    <mergeCell ref="M35:M37"/>
    <mergeCell ref="F46:F47"/>
    <mergeCell ref="G46:G47"/>
    <mergeCell ref="H46:H47"/>
    <mergeCell ref="B44:B47"/>
    <mergeCell ref="C44:C47"/>
    <mergeCell ref="D44:D47"/>
    <mergeCell ref="E44:E47"/>
    <mergeCell ref="E86:E88"/>
    <mergeCell ref="B59:C61"/>
    <mergeCell ref="B86:C88"/>
    <mergeCell ref="D80:D82"/>
    <mergeCell ref="E80:E82"/>
    <mergeCell ref="B83:C85"/>
    <mergeCell ref="D83:D85"/>
    <mergeCell ref="E83:E85"/>
    <mergeCell ref="B68:B70"/>
    <mergeCell ref="C68:C70"/>
    <mergeCell ref="D68:D70"/>
    <mergeCell ref="E68:E70"/>
    <mergeCell ref="B65:B67"/>
    <mergeCell ref="C65:C67"/>
    <mergeCell ref="D65:D67"/>
    <mergeCell ref="E65:E67"/>
    <mergeCell ref="E110:E112"/>
    <mergeCell ref="B113:B115"/>
    <mergeCell ref="C113:C115"/>
    <mergeCell ref="D113:D115"/>
    <mergeCell ref="E113:E115"/>
    <mergeCell ref="B147:B149"/>
    <mergeCell ref="C147:C149"/>
    <mergeCell ref="D147:D149"/>
    <mergeCell ref="E147:E149"/>
    <mergeCell ref="C124:E126"/>
    <mergeCell ref="E127:E129"/>
    <mergeCell ref="B127:C129"/>
    <mergeCell ref="D127:D129"/>
    <mergeCell ref="E119:E121"/>
    <mergeCell ref="B138:B140"/>
    <mergeCell ref="B119:D121"/>
    <mergeCell ref="K14:K16"/>
    <mergeCell ref="L14:L16"/>
    <mergeCell ref="D41:D43"/>
    <mergeCell ref="E41:E43"/>
    <mergeCell ref="B41:C43"/>
    <mergeCell ref="B141:C143"/>
    <mergeCell ref="D141:D143"/>
    <mergeCell ref="B133:D135"/>
    <mergeCell ref="E133:E135"/>
    <mergeCell ref="B136:M136"/>
    <mergeCell ref="B137:M137"/>
    <mergeCell ref="C138:E140"/>
    <mergeCell ref="B56:B58"/>
    <mergeCell ref="C56:E58"/>
    <mergeCell ref="B107:B109"/>
    <mergeCell ref="C107:C109"/>
    <mergeCell ref="B116:B118"/>
    <mergeCell ref="C116:C118"/>
    <mergeCell ref="D116:D118"/>
    <mergeCell ref="E116:E118"/>
    <mergeCell ref="E107:E109"/>
    <mergeCell ref="B110:B112"/>
    <mergeCell ref="C110:C112"/>
    <mergeCell ref="D110:D112"/>
    <mergeCell ref="C101:C103"/>
    <mergeCell ref="D101:D103"/>
    <mergeCell ref="D29:D31"/>
    <mergeCell ref="E29:E31"/>
    <mergeCell ref="B29:C31"/>
    <mergeCell ref="B2:M2"/>
    <mergeCell ref="B3:M3"/>
    <mergeCell ref="I7:M7"/>
    <mergeCell ref="I8:I9"/>
    <mergeCell ref="J8:J9"/>
    <mergeCell ref="K8:M8"/>
    <mergeCell ref="D8:E8"/>
    <mergeCell ref="F8:F9"/>
    <mergeCell ref="G8:H8"/>
    <mergeCell ref="C7:C9"/>
    <mergeCell ref="B7:B9"/>
    <mergeCell ref="D7:H7"/>
    <mergeCell ref="C14:E16"/>
    <mergeCell ref="B14:B16"/>
    <mergeCell ref="B12:M12"/>
    <mergeCell ref="B13:M13"/>
    <mergeCell ref="B11:M11"/>
    <mergeCell ref="I14:I16"/>
    <mergeCell ref="J14:J16"/>
    <mergeCell ref="B98:B100"/>
    <mergeCell ref="C98:C100"/>
    <mergeCell ref="D98:D100"/>
    <mergeCell ref="E98:E100"/>
    <mergeCell ref="E51:E53"/>
    <mergeCell ref="B54:M54"/>
    <mergeCell ref="B55:M55"/>
    <mergeCell ref="D59:D61"/>
    <mergeCell ref="E59:E61"/>
    <mergeCell ref="J51:J53"/>
    <mergeCell ref="K51:K53"/>
    <mergeCell ref="L51:L53"/>
    <mergeCell ref="M51:M53"/>
    <mergeCell ref="I56:I58"/>
    <mergeCell ref="J56:J58"/>
    <mergeCell ref="K56:K58"/>
    <mergeCell ref="L56:L58"/>
    <mergeCell ref="M56:M58"/>
    <mergeCell ref="M83:M85"/>
    <mergeCell ref="I59:I61"/>
    <mergeCell ref="J59:J61"/>
    <mergeCell ref="L65:L67"/>
    <mergeCell ref="M65:M67"/>
    <mergeCell ref="D86:D88"/>
    <mergeCell ref="B193:D195"/>
    <mergeCell ref="E193:E195"/>
    <mergeCell ref="E141:E143"/>
    <mergeCell ref="B144:B146"/>
    <mergeCell ref="C144:C146"/>
    <mergeCell ref="E144:E146"/>
    <mergeCell ref="D144:D146"/>
    <mergeCell ref="B150:B152"/>
    <mergeCell ref="C150:C152"/>
    <mergeCell ref="D150:D152"/>
    <mergeCell ref="E150:E152"/>
    <mergeCell ref="B158:B160"/>
    <mergeCell ref="D161:D163"/>
    <mergeCell ref="E161:E163"/>
    <mergeCell ref="C158:E160"/>
    <mergeCell ref="B156:M156"/>
    <mergeCell ref="E167:E169"/>
    <mergeCell ref="B167:D169"/>
    <mergeCell ref="B170:M170"/>
    <mergeCell ref="B171:M171"/>
    <mergeCell ref="D184:D186"/>
    <mergeCell ref="E184:E186"/>
    <mergeCell ref="B187:B189"/>
    <mergeCell ref="C187:C189"/>
    <mergeCell ref="B95:B97"/>
    <mergeCell ref="B172:B174"/>
    <mergeCell ref="C172:E174"/>
    <mergeCell ref="B104:B106"/>
    <mergeCell ref="C104:C106"/>
    <mergeCell ref="D104:D106"/>
    <mergeCell ref="E104:E106"/>
    <mergeCell ref="B122:M122"/>
    <mergeCell ref="B123:M123"/>
    <mergeCell ref="B130:B132"/>
    <mergeCell ref="C130:C132"/>
    <mergeCell ref="D130:D132"/>
    <mergeCell ref="E130:E132"/>
    <mergeCell ref="B124:B126"/>
    <mergeCell ref="B157:M157"/>
    <mergeCell ref="B164:B166"/>
    <mergeCell ref="C164:C166"/>
    <mergeCell ref="D164:D166"/>
    <mergeCell ref="E164:E166"/>
    <mergeCell ref="I107:I109"/>
    <mergeCell ref="J107:J109"/>
    <mergeCell ref="D107:D109"/>
    <mergeCell ref="B101:B103"/>
    <mergeCell ref="C95:E97"/>
    <mergeCell ref="J48:J50"/>
    <mergeCell ref="K48:K50"/>
    <mergeCell ref="L48:L50"/>
    <mergeCell ref="M48:M50"/>
    <mergeCell ref="I51:I53"/>
    <mergeCell ref="D187:D189"/>
    <mergeCell ref="E187:E189"/>
    <mergeCell ref="I113:I115"/>
    <mergeCell ref="I119:I121"/>
    <mergeCell ref="I130:I132"/>
    <mergeCell ref="I138:I140"/>
    <mergeCell ref="B153:D155"/>
    <mergeCell ref="E153:E155"/>
    <mergeCell ref="I153:I155"/>
    <mergeCell ref="D175:D177"/>
    <mergeCell ref="E175:E177"/>
    <mergeCell ref="I175:I177"/>
    <mergeCell ref="I116:I118"/>
    <mergeCell ref="I127:I129"/>
    <mergeCell ref="I133:I135"/>
    <mergeCell ref="B161:C163"/>
    <mergeCell ref="B184:C186"/>
    <mergeCell ref="I124:I126"/>
    <mergeCell ref="E101:E103"/>
    <mergeCell ref="I95:I97"/>
    <mergeCell ref="J95:J97"/>
    <mergeCell ref="K95:K97"/>
    <mergeCell ref="L95:L97"/>
    <mergeCell ref="M95:M97"/>
    <mergeCell ref="B190:D192"/>
    <mergeCell ref="E190:E192"/>
    <mergeCell ref="M14:M16"/>
    <mergeCell ref="I29:I31"/>
    <mergeCell ref="J29:J31"/>
    <mergeCell ref="K29:K31"/>
    <mergeCell ref="L29:L31"/>
    <mergeCell ref="M29:M31"/>
    <mergeCell ref="I41:I43"/>
    <mergeCell ref="J41:J43"/>
    <mergeCell ref="K41:K43"/>
    <mergeCell ref="L41:L43"/>
    <mergeCell ref="M41:M43"/>
    <mergeCell ref="I44:I47"/>
    <mergeCell ref="J44:J47"/>
    <mergeCell ref="K44:K47"/>
    <mergeCell ref="L44:L47"/>
    <mergeCell ref="M44:M47"/>
    <mergeCell ref="I48:I50"/>
    <mergeCell ref="I68:I70"/>
    <mergeCell ref="J68:J70"/>
    <mergeCell ref="K68:K70"/>
    <mergeCell ref="L68:L70"/>
    <mergeCell ref="M68:M70"/>
    <mergeCell ref="I86:I88"/>
    <mergeCell ref="J86:J88"/>
    <mergeCell ref="K86:K88"/>
    <mergeCell ref="L86:L88"/>
    <mergeCell ref="M86:M88"/>
    <mergeCell ref="I80:I82"/>
    <mergeCell ref="J80:J82"/>
    <mergeCell ref="K80:K82"/>
    <mergeCell ref="L80:L82"/>
    <mergeCell ref="M80:M82"/>
    <mergeCell ref="I83:I85"/>
    <mergeCell ref="J83:J85"/>
    <mergeCell ref="K83:K85"/>
    <mergeCell ref="L83:L85"/>
    <mergeCell ref="J77:J79"/>
    <mergeCell ref="K77:K79"/>
    <mergeCell ref="L77:L79"/>
    <mergeCell ref="M77:M79"/>
    <mergeCell ref="L71:L73"/>
    <mergeCell ref="I98:I100"/>
    <mergeCell ref="J98:J100"/>
    <mergeCell ref="K98:K100"/>
    <mergeCell ref="L98:L100"/>
    <mergeCell ref="M98:M100"/>
    <mergeCell ref="I101:I103"/>
    <mergeCell ref="J101:J103"/>
    <mergeCell ref="K101:K103"/>
    <mergeCell ref="L101:L103"/>
    <mergeCell ref="M101:M103"/>
    <mergeCell ref="I104:I106"/>
    <mergeCell ref="J104:J106"/>
    <mergeCell ref="K104:K106"/>
    <mergeCell ref="L104:L106"/>
    <mergeCell ref="M104:M106"/>
    <mergeCell ref="M107:M109"/>
    <mergeCell ref="I110:I112"/>
    <mergeCell ref="J110:J112"/>
    <mergeCell ref="K110:K112"/>
    <mergeCell ref="L110:L112"/>
    <mergeCell ref="M110:M112"/>
    <mergeCell ref="K107:K109"/>
    <mergeCell ref="L107:L109"/>
    <mergeCell ref="M113:M115"/>
    <mergeCell ref="J116:J118"/>
    <mergeCell ref="K116:K118"/>
    <mergeCell ref="L116:L118"/>
    <mergeCell ref="M116:M118"/>
    <mergeCell ref="J113:J115"/>
    <mergeCell ref="K113:K115"/>
    <mergeCell ref="L113:L115"/>
    <mergeCell ref="M119:M121"/>
    <mergeCell ref="J124:J126"/>
    <mergeCell ref="K124:K126"/>
    <mergeCell ref="L124:L126"/>
    <mergeCell ref="M124:M126"/>
    <mergeCell ref="J127:J129"/>
    <mergeCell ref="K127:K129"/>
    <mergeCell ref="L127:L129"/>
    <mergeCell ref="M127:M129"/>
    <mergeCell ref="J119:J121"/>
    <mergeCell ref="K119:K121"/>
    <mergeCell ref="L119:L121"/>
    <mergeCell ref="K147:K149"/>
    <mergeCell ref="L147:L149"/>
    <mergeCell ref="M130:M132"/>
    <mergeCell ref="J133:J135"/>
    <mergeCell ref="K133:K135"/>
    <mergeCell ref="L133:L135"/>
    <mergeCell ref="M133:M135"/>
    <mergeCell ref="J130:J132"/>
    <mergeCell ref="K130:K132"/>
    <mergeCell ref="L130:L132"/>
    <mergeCell ref="L167:L169"/>
    <mergeCell ref="M167:M169"/>
    <mergeCell ref="M147:M149"/>
    <mergeCell ref="I150:I152"/>
    <mergeCell ref="J150:J152"/>
    <mergeCell ref="K150:K152"/>
    <mergeCell ref="L150:L152"/>
    <mergeCell ref="M150:M152"/>
    <mergeCell ref="K138:K140"/>
    <mergeCell ref="L138:L140"/>
    <mergeCell ref="M138:M140"/>
    <mergeCell ref="I141:I143"/>
    <mergeCell ref="J141:J143"/>
    <mergeCell ref="K141:K143"/>
    <mergeCell ref="L141:L143"/>
    <mergeCell ref="M141:M143"/>
    <mergeCell ref="I144:I146"/>
    <mergeCell ref="J144:J146"/>
    <mergeCell ref="K144:K146"/>
    <mergeCell ref="L144:L146"/>
    <mergeCell ref="M144:M146"/>
    <mergeCell ref="J138:J140"/>
    <mergeCell ref="I147:I149"/>
    <mergeCell ref="J147:J149"/>
    <mergeCell ref="L153:L155"/>
    <mergeCell ref="M153:M155"/>
    <mergeCell ref="I158:I160"/>
    <mergeCell ref="J158:J160"/>
    <mergeCell ref="K158:K160"/>
    <mergeCell ref="L158:L160"/>
    <mergeCell ref="M158:M160"/>
    <mergeCell ref="J172:J174"/>
    <mergeCell ref="K172:K174"/>
    <mergeCell ref="L172:L174"/>
    <mergeCell ref="M172:M174"/>
    <mergeCell ref="I161:I163"/>
    <mergeCell ref="J161:J163"/>
    <mergeCell ref="K161:K163"/>
    <mergeCell ref="L161:L163"/>
    <mergeCell ref="M161:M163"/>
    <mergeCell ref="I164:I166"/>
    <mergeCell ref="J164:J166"/>
    <mergeCell ref="K164:K166"/>
    <mergeCell ref="L164:L166"/>
    <mergeCell ref="M164:M166"/>
    <mergeCell ref="I167:I169"/>
    <mergeCell ref="J167:J169"/>
    <mergeCell ref="K167:K169"/>
    <mergeCell ref="B4:M4"/>
    <mergeCell ref="I193:I195"/>
    <mergeCell ref="J193:J195"/>
    <mergeCell ref="K193:K195"/>
    <mergeCell ref="L193:L195"/>
    <mergeCell ref="M193:M195"/>
    <mergeCell ref="I187:I189"/>
    <mergeCell ref="J187:J189"/>
    <mergeCell ref="K187:K189"/>
    <mergeCell ref="L187:L189"/>
    <mergeCell ref="M187:M189"/>
    <mergeCell ref="I190:I192"/>
    <mergeCell ref="J190:J192"/>
    <mergeCell ref="K190:K192"/>
    <mergeCell ref="L190:L192"/>
    <mergeCell ref="M190:M192"/>
    <mergeCell ref="I172:I174"/>
    <mergeCell ref="I184:I186"/>
    <mergeCell ref="J184:J186"/>
    <mergeCell ref="K184:K186"/>
    <mergeCell ref="L184:L186"/>
    <mergeCell ref="M184:M186"/>
    <mergeCell ref="J153:J155"/>
    <mergeCell ref="K153:K155"/>
    <mergeCell ref="B89:C91"/>
    <mergeCell ref="D89:D91"/>
    <mergeCell ref="E89:E91"/>
    <mergeCell ref="I89:I91"/>
    <mergeCell ref="J89:J91"/>
    <mergeCell ref="K89:K91"/>
    <mergeCell ref="L89:L91"/>
    <mergeCell ref="M89:M91"/>
    <mergeCell ref="I92:I94"/>
    <mergeCell ref="J92:J94"/>
    <mergeCell ref="K92:K94"/>
    <mergeCell ref="L92:L94"/>
    <mergeCell ref="M92:M94"/>
    <mergeCell ref="D92:D94"/>
    <mergeCell ref="E92:E94"/>
    <mergeCell ref="B92:C94"/>
    <mergeCell ref="J175:J177"/>
    <mergeCell ref="K175:K177"/>
    <mergeCell ref="L175:L177"/>
    <mergeCell ref="M175:M177"/>
    <mergeCell ref="B181:B183"/>
    <mergeCell ref="C181:C183"/>
    <mergeCell ref="D181:D183"/>
    <mergeCell ref="E181:E183"/>
    <mergeCell ref="I181:I183"/>
    <mergeCell ref="J181:J183"/>
    <mergeCell ref="K181:K183"/>
    <mergeCell ref="L181:L183"/>
    <mergeCell ref="M181:M183"/>
    <mergeCell ref="B178:B180"/>
    <mergeCell ref="C178:C180"/>
    <mergeCell ref="D178:D180"/>
    <mergeCell ref="E178:E180"/>
    <mergeCell ref="I178:I180"/>
    <mergeCell ref="J178:J180"/>
    <mergeCell ref="K178:K180"/>
    <mergeCell ref="L178:L180"/>
    <mergeCell ref="M178:M180"/>
    <mergeCell ref="B175:C177"/>
    <mergeCell ref="B17:C19"/>
    <mergeCell ref="D17:D19"/>
    <mergeCell ref="E17:E19"/>
    <mergeCell ref="I17:I19"/>
    <mergeCell ref="J17:J19"/>
    <mergeCell ref="K17:K19"/>
    <mergeCell ref="L17:L19"/>
    <mergeCell ref="M17:M19"/>
    <mergeCell ref="B20:C22"/>
    <mergeCell ref="D20:D22"/>
    <mergeCell ref="E20:E22"/>
    <mergeCell ref="I20:I22"/>
    <mergeCell ref="J20:J22"/>
    <mergeCell ref="K20:K22"/>
    <mergeCell ref="L20:L22"/>
    <mergeCell ref="M20:M22"/>
  </mergeCell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2019-09-12T08:04:12Z</cp:lastPrinted>
  <dcterms:created xsi:type="dcterms:W3CDTF">2015-05-05T09:40:49Z</dcterms:created>
  <dcterms:modified xsi:type="dcterms:W3CDTF">2019-09-19T07:58:13Z</dcterms:modified>
</cp:coreProperties>
</file>